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childrensmnorg-my.sharepoint.com/personal/sarah_mccullough_childrensmn_org/Documents/Desktop/2024 PRICE TRANSPARENCY/NEW - 2024/"/>
    </mc:Choice>
  </mc:AlternateContent>
  <xr:revisionPtr revIDLastSave="0" documentId="8_{739C265B-C0EB-4940-8BB9-1CC9B0E99495}" xr6:coauthVersionLast="36" xr6:coauthVersionMax="36" xr10:uidLastSave="{00000000-0000-0000-0000-000000000000}"/>
  <bookViews>
    <workbookView xWindow="0" yWindow="0" windowWidth="28800" windowHeight="12225" xr2:uid="{3D05A931-AF08-4193-9475-02C9CD6DCF65}"/>
  </bookViews>
  <sheets>
    <sheet name="Sheet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7" i="1"/>
  <c r="E8" i="1"/>
  <c r="E9" i="1"/>
  <c r="E10" i="1"/>
  <c r="E11" i="1"/>
  <c r="E12" i="1"/>
  <c r="E13" i="1"/>
  <c r="E14" i="1"/>
  <c r="E15" i="1"/>
  <c r="E16" i="1"/>
  <c r="E17" i="1"/>
  <c r="E18" i="1"/>
  <c r="E19" i="1"/>
  <c r="E20" i="1"/>
  <c r="E21" i="1"/>
  <c r="E22" i="1"/>
  <c r="E23" i="1"/>
  <c r="E24" i="1"/>
  <c r="E25" i="1"/>
  <c r="E26" i="1"/>
  <c r="E27" i="1"/>
  <c r="E28" i="1"/>
  <c r="E29" i="1"/>
  <c r="E30" i="1"/>
  <c r="E31" i="1"/>
  <c r="E7" i="1"/>
  <c r="D31" i="1"/>
  <c r="D8" i="1"/>
  <c r="D9" i="1"/>
  <c r="D10" i="1"/>
  <c r="D11" i="1"/>
  <c r="D12" i="1"/>
  <c r="D13" i="1"/>
  <c r="D14" i="1"/>
  <c r="D15" i="1"/>
  <c r="D16" i="1"/>
  <c r="D17" i="1"/>
  <c r="D18" i="1"/>
  <c r="D19" i="1"/>
  <c r="D20" i="1"/>
  <c r="D21" i="1"/>
  <c r="D22" i="1"/>
  <c r="D23" i="1"/>
  <c r="D24" i="1"/>
  <c r="D25" i="1"/>
  <c r="D26" i="1"/>
  <c r="D27" i="1"/>
  <c r="D28" i="1"/>
  <c r="D29" i="1"/>
  <c r="D30" i="1"/>
  <c r="D7" i="1"/>
  <c r="C8" i="1"/>
  <c r="C9" i="1"/>
  <c r="C10" i="1"/>
  <c r="C11" i="1"/>
  <c r="C12" i="1"/>
  <c r="C13" i="1"/>
  <c r="C14" i="1"/>
  <c r="C15" i="1"/>
  <c r="C16" i="1"/>
  <c r="C17" i="1"/>
  <c r="C18" i="1"/>
  <c r="C19" i="1"/>
  <c r="C20" i="1"/>
  <c r="C21" i="1"/>
  <c r="C22" i="1"/>
  <c r="C23" i="1"/>
  <c r="C24" i="1"/>
  <c r="C25" i="1"/>
  <c r="C26" i="1"/>
  <c r="C27" i="1"/>
  <c r="C28" i="1"/>
  <c r="C29" i="1"/>
  <c r="C30" i="1"/>
  <c r="C31" i="1"/>
  <c r="C7" i="1"/>
</calcChain>
</file>

<file path=xl/sharedStrings.xml><?xml version="1.0" encoding="utf-8"?>
<sst xmlns="http://schemas.openxmlformats.org/spreadsheetml/2006/main" count="40" uniqueCount="40">
  <si>
    <t>In an effort to improve transparency about health care costs, the Minnesota Legislature passed a law requiring Minnesota primary care providers to post a list of their top 25 most common preventive care services costing more than $25, along with the corresponding prices for each of those services. This list includes four amounts for each procedure: the providers’ charge, the average commercial reimbursement rate, the Medicare allowable payment rate and the Medicaid allowable payment rate</t>
  </si>
  <si>
    <t>Precios de los 25 Procedimientos de Atención Primaria Más Comunes Para mejorar la transparencia de los costes de los cuidados médicos, la legislatura de Minnesota aprobó una ley que requiere que los profesionales de atención primaria de Minnesota publiquen una lista con los 25 servicios preventivos con un precio superior a 25 dólares más comunes, así como de los precios correspondientes para cada uno de estos servicios. Esta lista incluye cuatro cantidades para cada procedimiento: el coste del profesional médico, la cantidad media que un seguro privado permite que se cobre, la cantidad media que Medicare permite que se cobre y la cantidad media que Medicaid permite que se cobre.</t>
  </si>
  <si>
    <t>25-Ka Ugu Badan Kharashka Daaweynta Caafimaadka Dedaal lagu hagaajiyo daahfurnaanta kharashka daryeelka caafimaadka awgiis, ayaa Golaha Sharcidejinta ee Minnesota waxa ay meelmariyeen sharci ku amraya goobaha daryeelka caafimaadka in ay dadka u diyaariyaan liiska 25-ka daryeelka hawlaha caafimaadka ee ugu badan ee qiimahoodu ka sarreeyo $25, adeeg kasta iyo lacagta lagu bixinayo. Liiskan waxaa ku jira afar lacagood hawl kasta: lacagta adeegga, celceliska lacagta lagu dallaco bukaanka ceymiska shaqada, saamigalacagta lagu dallaco bukaanka Medicare, iyo saamiga lacagta lagu dallaco bukaanka Medicaid.</t>
  </si>
  <si>
    <t>CPT Code 
Código CPT 
Lambarka CPT</t>
  </si>
  <si>
    <t>CPT Description
 Descripción CPT • Sharraxaadda CPT</t>
  </si>
  <si>
    <t>Charge Amount 
Coste del profesional médico
Lacagta La Iska Rabo</t>
  </si>
  <si>
    <t>Medicaid Allowable Amount
Cantidad media que permite Medicaid 
Bukaanka Medicaid Saamiga 
Lacagta Lagu Dallaco</t>
  </si>
  <si>
    <t>Medicare Allowable Amount
Cantidad media que permite Medicare 
Bukaanka Medicare Saamiga 
Lacagta Lagu Dallaco</t>
  </si>
  <si>
    <t>Average Commercial Allowable Amount 
Cantidad media que permite un seguro privado
Celceliska Ceymiska Shaqada 
Saamiga Lacagta Lagu Dallaco</t>
  </si>
  <si>
    <t>For the most accurate estimate of the cost of care that a patient will incur, patient families can call their insurance provider or contact Children’s Minnesota at PatientCostEstimates@childrensMN.org or call 952-992-5627 for assistance in understanding the charges and related costs for a procedure or visit.</t>
  </si>
  <si>
    <t>Las familias de los pacientes que necesiten un estimación lo más exacta posible del coste de un procedimiento o visita pueden ponerse en contacto con su seguro médico o con Children’s Minnesota a través del correo electrónico PatientCostEstimates@childrensMN.org o el teléfono 952-992-5627.</t>
  </si>
  <si>
    <t>Qiyaasta ugu saxsan ee qiimaha daryeelka bukaanku lagu yeelan doono, qoysaska bukaanka waxay toos ugu imaan karaan ama kala soo xiriiri karaan Isbitaalka Carruurta Minnesota PatientCostEstimates@childrensMN.org ama taleefanka 952-992-5627 si looga caawiyo fahmidda lacagta iyo waxyaabaha kharashyada la xiriira</t>
  </si>
  <si>
    <t>Group A Streptococcus PCR 
Estreptococo grupo A con técnica PCR 
Baarista Infakshanka Cunaha ee PCR</t>
  </si>
  <si>
    <t>Vaccine Administration, Injection One Vaccine 
Administración de vacuna, inyección de una vacuna 
Tallaalka (cirbad ama san-buufis), 1 tallaal</t>
  </si>
  <si>
    <t>Vaccine Administration, Injection Each Additonal 
Administración de vacuna, cada inyección adicional 
Tallaallo (cirbad ama san-buufis) Mar Kale SQ ama IM</t>
  </si>
  <si>
    <t>Test Pure Tone Hearing Air Only 
Audiometría (solo de tonos puros)
Baarista hawada codka maqalka</t>
  </si>
  <si>
    <t>Dev Screen Standardized Instrument Score and Doc 
Tamizaje del desarrollo a través de instrumento estandarizado con interpretación e informe
Sameynta Buundada Dhibcaha Shaashadda iyo Dukumiinti Habeysan</t>
  </si>
  <si>
    <t>Flu 6 Month or older 
Preserve Free Quadrivalent Vacuna de la gripe sin conservantes tetravalente
Tallaalka fuluuga aan la barxin ee 4 ama 3 sano ka weyn</t>
  </si>
  <si>
    <t>New Patient Office Outpatient Visit Level 2 
Visita de nuevo paciente ambulatorio Nivel 2 
Bukaansocod Cusub Booqashada Heerka 2-aad</t>
  </si>
  <si>
    <t>New Patient Office Outpatient Visit Level 3 
Visita de nuevo paciente ambulatorio Nivel 3 
Bukaansocod Cusub Booqashada Heerka 3-aad</t>
  </si>
  <si>
    <t>New Patient Office Outpatient Visit Level 4 
Visita de nuevo paciente ambulatorio Nivel 4 
Bukaansocod Cusub Booqashada Heerka 4-aad</t>
  </si>
  <si>
    <t>New Patient Office Outpatient Visit Level 5 
Visita de nuevo paciente ambulatorio Nivel 5 
Bukaansocod Cusub Booqashada Heerka 5-aad</t>
  </si>
  <si>
    <t>Established Patient Office Outpatient Visit Level 1 Visita de paciente establecido Nivel 1 • Bukaansocod Hore Booqashada Heerka 1-aad</t>
  </si>
  <si>
    <t>Established Patient Office Outpatient Visit Level 2 Visita de paciente establecido Nivel 2 • Bukaansocod Hore Booqashada Heerka 2-aad</t>
  </si>
  <si>
    <t>Established Patient Office Outpatient Visit Level 3 Visita de paciente establecido Nivel 3 • Bukaansocod Hore Booqashada Heerka 3-aad</t>
  </si>
  <si>
    <t>Established Patient Office Outpatient Visit Level 4 Visita de paciente establecido Nivel 4 • Bukaansocod Hore Booqashada Heerka 4-aad</t>
  </si>
  <si>
    <t>Established Patient Office Outpatient Visit Level 5 Visita de paciente establecido Nivel 5 • Bukaansocod Hore Booqashada Heerka 5-aad</t>
  </si>
  <si>
    <t>Preventative Visit New Infant&lt;1 Year
Vista Preventiva nuevo paciente menor de 1 año
Booqashada Baaris Guud Nuunne Cusub Ka-yar Sannad</t>
  </si>
  <si>
    <t>Preventative Visit New 1–4 Years 
Visita preventiva nuevo paciente 1–4 años  
Baaris Guud Bukaan Cusub 1 ilaa 4 sano</t>
  </si>
  <si>
    <t>Preventative Visit Established Infant &lt;1 Year
Visita preventiva paciente establecido menor de 1 año
Booqashada Baaris Guud Nuunne Ka-yar Sannad</t>
  </si>
  <si>
    <t>Preventative Visit Established 5–11 Years Visita preventiva paciente establecido 5–11 años • Booqashada Ka hortaga Bukaansocod 5 ilaa 11 Sano</t>
  </si>
  <si>
    <t>Preventative Visit New 5–11 Years
Visita preventiva nuevo paciente 5–11 años
Baaris Guud Bukaan Cusub 5–11 Sano</t>
  </si>
  <si>
    <t>Preventative Visit New 12–17 Years
Visita preventiva nuevo paciente 12–17 años 
Baaris Guud Bukaan Cusub 12–17 Sano</t>
  </si>
  <si>
    <t>Preventative Visit New 18–39 Years 
Visita preventiva nuevo paciente 18–39 años 
Baaris Guud Bukaan Cusub 18–39 Sano</t>
  </si>
  <si>
    <t>Preventative Visit Established 1–4 Years
Visita preventiva paciente establecido 1–4 años 
Baaris Guud Bukaansocod 1 ilaa 4 Sano</t>
  </si>
  <si>
    <t>Preventative Visit Established 12–17 Years 
Visita preventiva paciente establecido 12–17 años 
Booqashada ka hortagga ah Bukaansocod 12 ilaa 17 Sano</t>
  </si>
  <si>
    <t>Preventative Visit Established 18–39 Years
Visita preventiva paciente establecido 18–39 años 
Booqashada ka hortagga ah Bukaansocod 18 ilaa 39 Sano</t>
  </si>
  <si>
    <t>PRIMARY CARE
TOP 25 PROCEDURE PRICES 2024</t>
  </si>
  <si>
    <t>Community-based Clinics 
Clínicas comunitarias de Children’s Minnesota
Kilinigyo Bulshooyin Oo Gaar Ah</t>
  </si>
  <si>
    <t>(Partners in Pediatrics, Hugo, West St. Paul)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</si>
</sst>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color theme="1"/>
      <name val="Calibri"/>
      <family val="2"/>
      <scheme val="minor"/>
    </font>
    <font>
      <sz val="10"/>
      <color rgb="FF333333"/>
      <name val="Georgia"/>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xf numFmtId="4" fontId="0" fillId="0" borderId="0" xfId="0" applyNumberFormat="1"/>
    <xf numFmtId="0" fontId="1" fillId="0" borderId="0" xfId="0" applyFont="1" applyAlignment="1">
      <alignment wrapText="1"/>
    </xf>
    <xf numFmtId="0" fontId="2" fillId="0" borderId="0" xfId="0" applyFont="1"/>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venue\E-Clinical%20Works\eCW%20CDM\2024\2024%20JAN_%20ECW%20Fee%20Schedule_Primary%20Ca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venue\Payor%20Contracting\Price%20Transparency\Top%2025%20Clinic\2022%20Top%2025%20Community%20Based%20Clinics%20Lis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M Master 2023(2)"/>
    </sheetNames>
    <sheetDataSet>
      <sheetData sheetId="0">
        <row r="1">
          <cell r="A1" t="str">
            <v>CPT Code</v>
          </cell>
          <cell r="B1" t="str">
            <v>From Date</v>
          </cell>
          <cell r="C1" t="str">
            <v>To Date</v>
          </cell>
          <cell r="D1" t="str">
            <v>Fee Schedule</v>
          </cell>
          <cell r="E1" t="str">
            <v>CPT Name</v>
          </cell>
          <cell r="F1" t="str">
            <v>Mod1</v>
          </cell>
          <cell r="G1" t="str">
            <v>Mod2</v>
          </cell>
          <cell r="H1" t="str">
            <v>Fee</v>
          </cell>
        </row>
        <row r="2">
          <cell r="A2">
            <v>0</v>
          </cell>
          <cell r="B2">
            <v>45292</v>
          </cell>
          <cell r="C2">
            <v>45657</v>
          </cell>
          <cell r="D2" t="str">
            <v>MasterFeeSched</v>
          </cell>
          <cell r="E2" t="str">
            <v>Dummy CPT</v>
          </cell>
          <cell r="H2">
            <v>0</v>
          </cell>
        </row>
        <row r="3">
          <cell r="A3">
            <v>0</v>
          </cell>
          <cell r="B3">
            <v>45292</v>
          </cell>
          <cell r="C3">
            <v>45657</v>
          </cell>
          <cell r="D3" t="str">
            <v>MNVFCFeeSched</v>
          </cell>
          <cell r="E3" t="str">
            <v>Dummy CPT</v>
          </cell>
          <cell r="H3">
            <v>0</v>
          </cell>
        </row>
        <row r="4">
          <cell r="A4" t="str">
            <v>0001A</v>
          </cell>
          <cell r="B4">
            <v>45292</v>
          </cell>
          <cell r="C4">
            <v>45657</v>
          </cell>
          <cell r="D4" t="str">
            <v>MasterFeeSched</v>
          </cell>
          <cell r="E4" t="str">
            <v>Pfizer Admins 1st Dose</v>
          </cell>
          <cell r="H4">
            <v>53</v>
          </cell>
        </row>
        <row r="5">
          <cell r="A5" t="str">
            <v>0001A</v>
          </cell>
          <cell r="B5">
            <v>45292</v>
          </cell>
          <cell r="C5">
            <v>45657</v>
          </cell>
          <cell r="D5" t="str">
            <v>MNVFCFeeSched</v>
          </cell>
          <cell r="E5" t="str">
            <v>Pfizer Admins 1st Dose</v>
          </cell>
          <cell r="H5">
            <v>53</v>
          </cell>
        </row>
        <row r="6">
          <cell r="A6" t="str">
            <v>0002A</v>
          </cell>
          <cell r="B6">
            <v>45292</v>
          </cell>
          <cell r="C6">
            <v>45657</v>
          </cell>
          <cell r="D6" t="str">
            <v>MasterFeeSched</v>
          </cell>
          <cell r="E6" t="str">
            <v>Pfizer Admins 2nd Dose</v>
          </cell>
          <cell r="H6">
            <v>53</v>
          </cell>
        </row>
        <row r="7">
          <cell r="A7" t="str">
            <v>0002A</v>
          </cell>
          <cell r="B7">
            <v>45292</v>
          </cell>
          <cell r="C7">
            <v>45657</v>
          </cell>
          <cell r="D7" t="str">
            <v>MNVFCFeeSched</v>
          </cell>
          <cell r="E7" t="str">
            <v>Pfizer Admins 2nd Dose</v>
          </cell>
          <cell r="H7">
            <v>53</v>
          </cell>
        </row>
        <row r="8">
          <cell r="A8" t="str">
            <v>0003A</v>
          </cell>
          <cell r="B8">
            <v>45292</v>
          </cell>
          <cell r="C8">
            <v>45657</v>
          </cell>
          <cell r="D8" t="str">
            <v>MasterFeeSched</v>
          </cell>
          <cell r="E8" t="str">
            <v>Pfizer Admins 3rd Dose</v>
          </cell>
          <cell r="H8">
            <v>53</v>
          </cell>
        </row>
        <row r="9">
          <cell r="A9" t="str">
            <v>0003A</v>
          </cell>
          <cell r="B9">
            <v>45292</v>
          </cell>
          <cell r="C9">
            <v>45657</v>
          </cell>
          <cell r="D9" t="str">
            <v>MNVFCFeeSched</v>
          </cell>
          <cell r="E9" t="str">
            <v>Pfizer Admins 3rd Dose</v>
          </cell>
          <cell r="H9">
            <v>53</v>
          </cell>
        </row>
        <row r="10">
          <cell r="A10" t="str">
            <v>0004A</v>
          </cell>
          <cell r="B10">
            <v>45292</v>
          </cell>
          <cell r="C10">
            <v>45657</v>
          </cell>
          <cell r="D10" t="str">
            <v>MasterFeeSched</v>
          </cell>
          <cell r="E10" t="str">
            <v>Pfizer Admins Booster Dose (12 &amp; older)</v>
          </cell>
          <cell r="H10">
            <v>53</v>
          </cell>
        </row>
        <row r="11">
          <cell r="A11" t="str">
            <v>0004A</v>
          </cell>
          <cell r="B11">
            <v>45292</v>
          </cell>
          <cell r="C11">
            <v>45657</v>
          </cell>
          <cell r="D11" t="str">
            <v>MNVFCFeeSched</v>
          </cell>
          <cell r="E11" t="str">
            <v>Pfizer Admins Booster Dose (12 &amp; older)</v>
          </cell>
          <cell r="H11">
            <v>53</v>
          </cell>
        </row>
        <row r="12">
          <cell r="A12" t="str">
            <v>0013A</v>
          </cell>
          <cell r="B12">
            <v>45292</v>
          </cell>
          <cell r="C12">
            <v>45657</v>
          </cell>
          <cell r="D12" t="str">
            <v>MasterFeeSched</v>
          </cell>
          <cell r="E12" t="str">
            <v>Moderna Admin 3rd Dose</v>
          </cell>
          <cell r="H12">
            <v>53</v>
          </cell>
        </row>
        <row r="13">
          <cell r="A13" t="str">
            <v>0013A</v>
          </cell>
          <cell r="B13">
            <v>45292</v>
          </cell>
          <cell r="C13">
            <v>45657</v>
          </cell>
          <cell r="D13" t="str">
            <v>MNVFCFeeSched</v>
          </cell>
          <cell r="E13" t="str">
            <v>Moderna Admin 3rd Dose</v>
          </cell>
          <cell r="H13">
            <v>22</v>
          </cell>
        </row>
        <row r="14">
          <cell r="A14" t="str">
            <v>0053A</v>
          </cell>
          <cell r="B14">
            <v>45292</v>
          </cell>
          <cell r="C14">
            <v>45657</v>
          </cell>
          <cell r="D14" t="str">
            <v>MasterFeeSched</v>
          </cell>
          <cell r="E14" t="str">
            <v>COVID-19 (12 &amp; older) Pfizer - Dose 1 (Historical Only)</v>
          </cell>
          <cell r="H14">
            <v>53</v>
          </cell>
        </row>
        <row r="15">
          <cell r="A15" t="str">
            <v>0053A</v>
          </cell>
          <cell r="B15">
            <v>45292</v>
          </cell>
          <cell r="C15">
            <v>45657</v>
          </cell>
          <cell r="D15" t="str">
            <v>MasterFeeSched</v>
          </cell>
          <cell r="E15" t="str">
            <v>COVID-19 (12 &amp; older) Pfizer - Dose 2 (Historical Only)</v>
          </cell>
          <cell r="H15">
            <v>53</v>
          </cell>
        </row>
        <row r="16">
          <cell r="A16" t="str">
            <v>0053A</v>
          </cell>
          <cell r="B16">
            <v>45292</v>
          </cell>
          <cell r="C16">
            <v>45657</v>
          </cell>
          <cell r="D16" t="str">
            <v>MasterFeeSched</v>
          </cell>
          <cell r="E16" t="str">
            <v>COVID-19 (12 &amp; older) Pfizer - Dose 3 (Historical Only)</v>
          </cell>
          <cell r="H16">
            <v>53</v>
          </cell>
        </row>
        <row r="17">
          <cell r="A17" t="str">
            <v>0053A</v>
          </cell>
          <cell r="B17">
            <v>45292</v>
          </cell>
          <cell r="C17">
            <v>45657</v>
          </cell>
          <cell r="D17" t="str">
            <v>MNVFCFeeSched</v>
          </cell>
          <cell r="E17" t="str">
            <v>COVID-19 (12 &amp; older) Pfizer - Dose 1 (Historical Only)</v>
          </cell>
          <cell r="H17">
            <v>53</v>
          </cell>
        </row>
        <row r="18">
          <cell r="A18" t="str">
            <v>0053A</v>
          </cell>
          <cell r="B18">
            <v>45292</v>
          </cell>
          <cell r="C18">
            <v>45657</v>
          </cell>
          <cell r="D18" t="str">
            <v>MNVFCFeeSched</v>
          </cell>
          <cell r="E18" t="str">
            <v>COVID-19 (12 &amp; older) Pfizer - Dose 2 (Historical Only)</v>
          </cell>
          <cell r="H18">
            <v>53</v>
          </cell>
        </row>
        <row r="19">
          <cell r="A19" t="str">
            <v>0053A</v>
          </cell>
          <cell r="B19">
            <v>45292</v>
          </cell>
          <cell r="C19">
            <v>45657</v>
          </cell>
          <cell r="D19" t="str">
            <v>MNVFCFeeSched</v>
          </cell>
          <cell r="E19" t="str">
            <v>COVID-19 (12 &amp; older) Pfizer - Dose 3 (Historical Only)</v>
          </cell>
          <cell r="H19">
            <v>53</v>
          </cell>
        </row>
        <row r="20">
          <cell r="A20" t="str">
            <v>0071A</v>
          </cell>
          <cell r="B20">
            <v>45292</v>
          </cell>
          <cell r="C20">
            <v>45657</v>
          </cell>
          <cell r="D20" t="str">
            <v>MasterFeeSched</v>
          </cell>
          <cell r="E20" t="str">
            <v>COVID-19 (5-11 yrs) Pfizer - Dose 1 (Historical Only)</v>
          </cell>
          <cell r="H20">
            <v>53</v>
          </cell>
        </row>
        <row r="21">
          <cell r="A21" t="str">
            <v>0071A</v>
          </cell>
          <cell r="B21">
            <v>45292</v>
          </cell>
          <cell r="C21">
            <v>45657</v>
          </cell>
          <cell r="D21" t="str">
            <v>MNVFCFeeSched</v>
          </cell>
          <cell r="E21" t="str">
            <v>COVID-19 (5-11 yrs) Pfizer - Dose 1 (Historical Only)</v>
          </cell>
          <cell r="H21">
            <v>53</v>
          </cell>
        </row>
        <row r="22">
          <cell r="A22" t="str">
            <v>0072A</v>
          </cell>
          <cell r="B22">
            <v>45292</v>
          </cell>
          <cell r="C22">
            <v>45657</v>
          </cell>
          <cell r="D22" t="str">
            <v>MasterFeeSched</v>
          </cell>
          <cell r="E22" t="str">
            <v>COVID-19 (5-11 yrs) Pfizer - Dose 2 (Historical Only)</v>
          </cell>
          <cell r="H22">
            <v>53</v>
          </cell>
        </row>
        <row r="23">
          <cell r="A23" t="str">
            <v>0072A</v>
          </cell>
          <cell r="B23">
            <v>45292</v>
          </cell>
          <cell r="C23">
            <v>45657</v>
          </cell>
          <cell r="D23" t="str">
            <v>MNVFCFeeSched</v>
          </cell>
          <cell r="E23" t="str">
            <v>COVID-19 (5-11 yrs) Pfizer - Dose 2 (Historical Only)</v>
          </cell>
          <cell r="H23">
            <v>53</v>
          </cell>
        </row>
        <row r="24">
          <cell r="A24" t="str">
            <v>0073A</v>
          </cell>
          <cell r="B24">
            <v>45292</v>
          </cell>
          <cell r="C24">
            <v>45657</v>
          </cell>
          <cell r="D24" t="str">
            <v>MasterFeeSched</v>
          </cell>
          <cell r="E24" t="str">
            <v>COVID-19 (5-11 yrs) Pfizer - Dose 3 (Historical Only)</v>
          </cell>
          <cell r="H24">
            <v>53</v>
          </cell>
        </row>
        <row r="25">
          <cell r="A25" t="str">
            <v>0073A</v>
          </cell>
          <cell r="B25">
            <v>45292</v>
          </cell>
          <cell r="C25">
            <v>45657</v>
          </cell>
          <cell r="D25" t="str">
            <v>MNVFCFeeSched</v>
          </cell>
          <cell r="E25" t="str">
            <v>COVID-19 (5-11 yrs) Pfizer - Dose 3 (Historical Only)</v>
          </cell>
          <cell r="H25">
            <v>53</v>
          </cell>
        </row>
        <row r="26">
          <cell r="A26" t="str">
            <v>0081A</v>
          </cell>
          <cell r="B26">
            <v>45292</v>
          </cell>
          <cell r="C26">
            <v>45657</v>
          </cell>
          <cell r="D26" t="str">
            <v>MasterFeeSched</v>
          </cell>
          <cell r="E26" t="str">
            <v>COVID-19 (6mo-4 yr) Pfizer Dose 1 (Historical Only)</v>
          </cell>
          <cell r="H26">
            <v>53</v>
          </cell>
        </row>
        <row r="27">
          <cell r="A27" t="str">
            <v>0081A</v>
          </cell>
          <cell r="B27">
            <v>45292</v>
          </cell>
          <cell r="C27">
            <v>45657</v>
          </cell>
          <cell r="D27" t="str">
            <v>MNVFCFeeSched</v>
          </cell>
          <cell r="E27" t="str">
            <v>COVID-19 (6mo-4 yr) Pfizer Dose 1 (Historical Only)</v>
          </cell>
          <cell r="H27">
            <v>53</v>
          </cell>
        </row>
        <row r="28">
          <cell r="A28" t="str">
            <v>0082A</v>
          </cell>
          <cell r="B28">
            <v>45292</v>
          </cell>
          <cell r="C28">
            <v>45657</v>
          </cell>
          <cell r="D28" t="str">
            <v>MasterFeeSched</v>
          </cell>
          <cell r="E28" t="str">
            <v>COVID-19 (6mo-4 yr) -Pfizer Dose 2  (Historical Only)</v>
          </cell>
          <cell r="H28">
            <v>53</v>
          </cell>
        </row>
        <row r="29">
          <cell r="A29" t="str">
            <v>0082A</v>
          </cell>
          <cell r="B29">
            <v>45292</v>
          </cell>
          <cell r="C29">
            <v>45657</v>
          </cell>
          <cell r="D29" t="str">
            <v>MNVFCFeeSched</v>
          </cell>
          <cell r="E29" t="str">
            <v>COVID-19 (6mo-4 yr) -Pfizer Dose 2  (Historical Only)</v>
          </cell>
          <cell r="H29">
            <v>53</v>
          </cell>
        </row>
        <row r="30">
          <cell r="A30" t="str">
            <v>0083A</v>
          </cell>
          <cell r="B30">
            <v>45292</v>
          </cell>
          <cell r="C30">
            <v>45657</v>
          </cell>
          <cell r="D30" t="str">
            <v>MasterFeeSched</v>
          </cell>
          <cell r="E30" t="str">
            <v>6mths-5yrs Covid 19 (Pfizer) Vaccine Admin 3rd Dose</v>
          </cell>
          <cell r="H30">
            <v>53</v>
          </cell>
        </row>
        <row r="31">
          <cell r="A31" t="str">
            <v>0097U</v>
          </cell>
          <cell r="B31">
            <v>45292</v>
          </cell>
          <cell r="C31">
            <v>45657</v>
          </cell>
          <cell r="D31" t="str">
            <v>MasterFeeSched</v>
          </cell>
          <cell r="E31" t="str">
            <v>Reporting code used w/ BIOFIRE Panels</v>
          </cell>
          <cell r="F31">
            <v>90</v>
          </cell>
          <cell r="H31">
            <v>0</v>
          </cell>
        </row>
        <row r="32">
          <cell r="A32" t="str">
            <v>0097U</v>
          </cell>
          <cell r="B32">
            <v>45292</v>
          </cell>
          <cell r="C32">
            <v>45657</v>
          </cell>
          <cell r="D32" t="str">
            <v>MNVFCFeeSched</v>
          </cell>
          <cell r="E32" t="str">
            <v>Reporting code used w/ BIOFIRE Panels</v>
          </cell>
          <cell r="F32">
            <v>90</v>
          </cell>
          <cell r="H32">
            <v>0</v>
          </cell>
        </row>
        <row r="33">
          <cell r="A33" t="str">
            <v>0100U</v>
          </cell>
          <cell r="B33">
            <v>45292</v>
          </cell>
          <cell r="C33">
            <v>45657</v>
          </cell>
          <cell r="D33" t="str">
            <v>MasterFeeSched</v>
          </cell>
          <cell r="E33" t="str">
            <v>Biofire Respiratory Pathogen Multiplex</v>
          </cell>
          <cell r="F33">
            <v>90</v>
          </cell>
          <cell r="H33">
            <v>0</v>
          </cell>
        </row>
        <row r="34">
          <cell r="A34" t="str">
            <v>0100U</v>
          </cell>
          <cell r="B34">
            <v>45292</v>
          </cell>
          <cell r="C34">
            <v>45657</v>
          </cell>
          <cell r="D34" t="str">
            <v>MNVFCFeeSched</v>
          </cell>
          <cell r="E34" t="str">
            <v>Biofire Respiratory Pathogen Multiplex</v>
          </cell>
          <cell r="F34">
            <v>90</v>
          </cell>
          <cell r="H34">
            <v>0</v>
          </cell>
        </row>
        <row r="35">
          <cell r="A35" t="str">
            <v>0121A</v>
          </cell>
          <cell r="B35">
            <v>45292</v>
          </cell>
          <cell r="C35">
            <v>45657</v>
          </cell>
          <cell r="D35" t="str">
            <v>MasterFeeSched</v>
          </cell>
          <cell r="E35" t="str">
            <v>COVID-19 Bivalent (12 &amp; Older)-Pfizer (Historical Only)</v>
          </cell>
          <cell r="H35">
            <v>53</v>
          </cell>
        </row>
        <row r="36">
          <cell r="A36" t="str">
            <v>0121A</v>
          </cell>
          <cell r="B36">
            <v>45292</v>
          </cell>
          <cell r="C36">
            <v>45657</v>
          </cell>
          <cell r="D36" t="str">
            <v>MNVFCFeeSched</v>
          </cell>
          <cell r="E36" t="str">
            <v>COVID-19 Bivalent (12 &amp; Older)-Pfizer (Historical Only)</v>
          </cell>
          <cell r="H36">
            <v>53</v>
          </cell>
        </row>
        <row r="37">
          <cell r="A37" t="str">
            <v>0124A</v>
          </cell>
          <cell r="B37">
            <v>45292</v>
          </cell>
          <cell r="C37">
            <v>45657</v>
          </cell>
          <cell r="D37" t="str">
            <v>MasterFeeSched</v>
          </cell>
          <cell r="E37" t="str">
            <v>COVID-19 Bivalent BOOSTER (12 &amp; Older)-Pfizer (Historical Only)</v>
          </cell>
          <cell r="H37">
            <v>53</v>
          </cell>
        </row>
        <row r="38">
          <cell r="A38" t="str">
            <v>0124A</v>
          </cell>
          <cell r="B38">
            <v>45292</v>
          </cell>
          <cell r="C38">
            <v>45657</v>
          </cell>
          <cell r="D38" t="str">
            <v>MNVFCFeeSched</v>
          </cell>
          <cell r="E38" t="str">
            <v>COVID-19 Bivalent BOOSTER (12 &amp; Older)-Pfizer (Historical Only)</v>
          </cell>
          <cell r="H38">
            <v>53</v>
          </cell>
        </row>
        <row r="39">
          <cell r="A39" t="str">
            <v>0151A</v>
          </cell>
          <cell r="B39">
            <v>45292</v>
          </cell>
          <cell r="C39">
            <v>45657</v>
          </cell>
          <cell r="D39" t="str">
            <v>MasterFeeSched</v>
          </cell>
          <cell r="E39" t="str">
            <v>COVID-19 Bivalent (5-11 Yrs)-Pfizer (Historical Only)</v>
          </cell>
          <cell r="H39">
            <v>53</v>
          </cell>
        </row>
        <row r="40">
          <cell r="A40" t="str">
            <v>0151A</v>
          </cell>
          <cell r="B40">
            <v>45292</v>
          </cell>
          <cell r="C40">
            <v>45657</v>
          </cell>
          <cell r="D40" t="str">
            <v>MNVFCFeeSched</v>
          </cell>
          <cell r="E40" t="str">
            <v>COVID-19 Bivalent (5-11 Yrs)-Pfizer (Historical Only)</v>
          </cell>
          <cell r="H40">
            <v>53</v>
          </cell>
        </row>
        <row r="41">
          <cell r="A41" t="str">
            <v>0154A</v>
          </cell>
          <cell r="B41">
            <v>45292</v>
          </cell>
          <cell r="C41">
            <v>45657</v>
          </cell>
          <cell r="D41" t="str">
            <v>MasterFeeSched</v>
          </cell>
          <cell r="E41" t="str">
            <v>COVID-19 Bivalent BOOSTER (5-11 Yrs)-Pfizer (Historical Only)</v>
          </cell>
          <cell r="H41">
            <v>53</v>
          </cell>
        </row>
        <row r="42">
          <cell r="A42" t="str">
            <v>0154A</v>
          </cell>
          <cell r="B42">
            <v>45292</v>
          </cell>
          <cell r="C42">
            <v>45657</v>
          </cell>
          <cell r="D42" t="str">
            <v>MNVFCFeeSched</v>
          </cell>
          <cell r="E42" t="str">
            <v>COVID-19 Bivalent BOOSTER (5-11 Yrs)-Pfizer (Historical Only)</v>
          </cell>
          <cell r="H42">
            <v>53</v>
          </cell>
        </row>
        <row r="43">
          <cell r="A43" t="str">
            <v>0171A</v>
          </cell>
          <cell r="B43">
            <v>45292</v>
          </cell>
          <cell r="C43">
            <v>45657</v>
          </cell>
          <cell r="D43" t="str">
            <v>MasterFeeSched</v>
          </cell>
          <cell r="E43" t="str">
            <v>COVID-19 (6mo-4 yr) Pfizer Dose 1 Biv  (Historical Only)</v>
          </cell>
          <cell r="H43">
            <v>53</v>
          </cell>
        </row>
        <row r="44">
          <cell r="A44" t="str">
            <v>0171A</v>
          </cell>
          <cell r="B44">
            <v>45292</v>
          </cell>
          <cell r="C44">
            <v>45657</v>
          </cell>
          <cell r="D44" t="str">
            <v>MasterFeeSched</v>
          </cell>
          <cell r="E44" t="str">
            <v>Covid19 PFIZER BIVALENT (6m-4y) Admin BVL 3MCG/0.2ML 1</v>
          </cell>
          <cell r="H44">
            <v>53</v>
          </cell>
        </row>
        <row r="45">
          <cell r="A45" t="str">
            <v>0171A</v>
          </cell>
          <cell r="B45">
            <v>45292</v>
          </cell>
          <cell r="C45">
            <v>45657</v>
          </cell>
          <cell r="D45" t="str">
            <v>MNVFCFeeSched</v>
          </cell>
          <cell r="E45" t="str">
            <v>COVID-19 (6mo-4 yr) Pfizer Dose 1 Biv  (Historical Only)</v>
          </cell>
          <cell r="H45">
            <v>53</v>
          </cell>
        </row>
        <row r="46">
          <cell r="A46" t="str">
            <v>0171A</v>
          </cell>
          <cell r="B46">
            <v>45292</v>
          </cell>
          <cell r="C46">
            <v>45657</v>
          </cell>
          <cell r="D46" t="str">
            <v>MNVFCFeeSched</v>
          </cell>
          <cell r="E46" t="str">
            <v>Covid19 PFIZER BIVALENT (6m-4y) Admin BVL 3MCG/0.2ML 1</v>
          </cell>
          <cell r="H46">
            <v>53</v>
          </cell>
        </row>
        <row r="47">
          <cell r="A47" t="str">
            <v>0172A</v>
          </cell>
          <cell r="B47">
            <v>45292</v>
          </cell>
          <cell r="C47">
            <v>45657</v>
          </cell>
          <cell r="D47" t="str">
            <v>MasterFeeSched</v>
          </cell>
          <cell r="E47" t="str">
            <v>COVID-19 (6mo-4 yr) Pfizer Dose 2 Biv  (Historical Only)</v>
          </cell>
          <cell r="H47">
            <v>53</v>
          </cell>
        </row>
        <row r="48">
          <cell r="A48" t="str">
            <v>0172A</v>
          </cell>
          <cell r="B48">
            <v>45292</v>
          </cell>
          <cell r="C48">
            <v>45657</v>
          </cell>
          <cell r="D48" t="str">
            <v>MasterFeeSched</v>
          </cell>
          <cell r="E48" t="str">
            <v>Covid19 PFIZER BIVALENT (6m-4y) Admin BVL 3MCG/0.2ML 3</v>
          </cell>
          <cell r="H48">
            <v>53</v>
          </cell>
        </row>
        <row r="49">
          <cell r="A49" t="str">
            <v>0172A</v>
          </cell>
          <cell r="B49">
            <v>45292</v>
          </cell>
          <cell r="C49">
            <v>45657</v>
          </cell>
          <cell r="D49" t="str">
            <v>MNVFCFeeSched</v>
          </cell>
          <cell r="E49" t="str">
            <v>COVID-19 (6mo-4 yr) Pfizer Dose 2 Biv  (Historical Only)</v>
          </cell>
          <cell r="H49">
            <v>53</v>
          </cell>
        </row>
        <row r="50">
          <cell r="A50" t="str">
            <v>0172A</v>
          </cell>
          <cell r="B50">
            <v>45292</v>
          </cell>
          <cell r="C50">
            <v>45657</v>
          </cell>
          <cell r="D50" t="str">
            <v>MNVFCFeeSched</v>
          </cell>
          <cell r="E50" t="str">
            <v>Covid19 PFIZER BIVALENT (6m-4y) Admin BVL 3MCG/0.2ML 3</v>
          </cell>
          <cell r="H50">
            <v>53</v>
          </cell>
        </row>
        <row r="51">
          <cell r="A51" t="str">
            <v>0173A</v>
          </cell>
          <cell r="B51">
            <v>45292</v>
          </cell>
          <cell r="C51">
            <v>45657</v>
          </cell>
          <cell r="D51" t="str">
            <v>MasterFeeSched</v>
          </cell>
          <cell r="E51" t="str">
            <v>COVID-19 (6mo-4 yr) Pfizer Dose 3 BIV (Historical Only)</v>
          </cell>
          <cell r="H51">
            <v>53</v>
          </cell>
        </row>
        <row r="52">
          <cell r="A52" t="str">
            <v>0173A</v>
          </cell>
          <cell r="B52">
            <v>45292</v>
          </cell>
          <cell r="C52">
            <v>45657</v>
          </cell>
          <cell r="D52" t="str">
            <v>MNVFCFeeSched</v>
          </cell>
          <cell r="E52" t="str">
            <v>COVID-19 (6mo-4 yr) Pfizer Dose 3 BIV (Historical Only)</v>
          </cell>
          <cell r="H52">
            <v>53</v>
          </cell>
        </row>
        <row r="53">
          <cell r="A53" t="str">
            <v>0174A</v>
          </cell>
          <cell r="B53">
            <v>45292</v>
          </cell>
          <cell r="C53">
            <v>45657</v>
          </cell>
          <cell r="D53" t="str">
            <v>MasterFeeSched</v>
          </cell>
          <cell r="E53" t="str">
            <v>COVID-19 (6mo-4yrs)-Pfizer BOOSTER BIV (Historical Only)</v>
          </cell>
          <cell r="H53">
            <v>53</v>
          </cell>
        </row>
        <row r="54">
          <cell r="A54" t="str">
            <v>0174A</v>
          </cell>
          <cell r="B54">
            <v>45292</v>
          </cell>
          <cell r="C54">
            <v>45657</v>
          </cell>
          <cell r="D54" t="str">
            <v>MNVFCFeeSched</v>
          </cell>
          <cell r="E54" t="str">
            <v>COVID-19 (6mo-4yrs)-Pfizer BOOSTER BIV (Historical Only)</v>
          </cell>
          <cell r="H54">
            <v>53</v>
          </cell>
        </row>
        <row r="55">
          <cell r="A55" t="str">
            <v>0240U</v>
          </cell>
          <cell r="B55">
            <v>45292</v>
          </cell>
          <cell r="C55">
            <v>45657</v>
          </cell>
          <cell r="D55" t="str">
            <v>MasterFeeSched</v>
          </cell>
          <cell r="E55" t="str">
            <v>XpertXpress SARS-CoV-2/Flu/RSV (SARS-CoV-2 &amp; Flu targets only), Cepheid</v>
          </cell>
          <cell r="H55">
            <v>369</v>
          </cell>
        </row>
        <row r="56">
          <cell r="A56" t="str">
            <v>0240U</v>
          </cell>
          <cell r="B56">
            <v>45292</v>
          </cell>
          <cell r="C56">
            <v>45657</v>
          </cell>
          <cell r="D56" t="str">
            <v>MasterFeeSched</v>
          </cell>
          <cell r="E56" t="str">
            <v>XpertXpress SARS-CoV-2/Flu/RSV (SARS-CoV-2 &amp; Flu targets only), Cepheid</v>
          </cell>
          <cell r="F56">
            <v>90</v>
          </cell>
          <cell r="H56">
            <v>369</v>
          </cell>
        </row>
        <row r="57">
          <cell r="A57" t="str">
            <v>0240U</v>
          </cell>
          <cell r="B57">
            <v>45292</v>
          </cell>
          <cell r="C57">
            <v>45657</v>
          </cell>
          <cell r="D57" t="str">
            <v>MNVFCFeeSched</v>
          </cell>
          <cell r="E57" t="str">
            <v>XpertXpress SARS-CoV-2/Flu/RSV (SARS-CoV-2 &amp; Flu targets only), Cepheid</v>
          </cell>
          <cell r="H57">
            <v>369</v>
          </cell>
        </row>
        <row r="58">
          <cell r="A58" t="str">
            <v>0240U</v>
          </cell>
          <cell r="B58">
            <v>45292</v>
          </cell>
          <cell r="C58">
            <v>45657</v>
          </cell>
          <cell r="D58" t="str">
            <v>MNVFCFeeSched</v>
          </cell>
          <cell r="E58" t="str">
            <v>XpertXpress SARS-CoV-2/Flu/RSV (SARS-CoV-2 &amp; Flu targets only), Cepheid</v>
          </cell>
          <cell r="F58">
            <v>90</v>
          </cell>
          <cell r="H58">
            <v>369</v>
          </cell>
        </row>
        <row r="59">
          <cell r="A59" t="str">
            <v>0241U</v>
          </cell>
          <cell r="B59">
            <v>45292</v>
          </cell>
          <cell r="C59">
            <v>45657</v>
          </cell>
          <cell r="D59" t="str">
            <v>MasterFeeSched</v>
          </cell>
          <cell r="E59" t="str">
            <v>XpertXpress SARS-CoV-2/Flu/RSV (SARS-CoV-2, Flu &amp; RSV targets only), Cepheid</v>
          </cell>
          <cell r="F59">
            <v>90</v>
          </cell>
          <cell r="H59">
            <v>369</v>
          </cell>
        </row>
        <row r="60">
          <cell r="A60" t="str">
            <v>0241U</v>
          </cell>
          <cell r="B60">
            <v>45292</v>
          </cell>
          <cell r="C60">
            <v>45657</v>
          </cell>
          <cell r="D60" t="str">
            <v>MasterFeeSched</v>
          </cell>
          <cell r="E60" t="str">
            <v>XpertXpress SARS-CoV-2/Flu/RSV (SARS-CoV-2, Flu &amp; RSV targets only), Cepheid-InHouse</v>
          </cell>
          <cell r="H60">
            <v>369</v>
          </cell>
        </row>
        <row r="61">
          <cell r="A61" t="str">
            <v>0241U</v>
          </cell>
          <cell r="B61">
            <v>45292</v>
          </cell>
          <cell r="C61">
            <v>45657</v>
          </cell>
          <cell r="D61" t="str">
            <v>MNVFCFeeSched</v>
          </cell>
          <cell r="E61" t="str">
            <v>XpertXpress SARS-CoV-2/Flu/RSV (SARS-CoV-2, Flu &amp; RSV targets only), Cepheid</v>
          </cell>
          <cell r="F61">
            <v>90</v>
          </cell>
          <cell r="H61">
            <v>369</v>
          </cell>
        </row>
        <row r="62">
          <cell r="A62" t="str">
            <v>0241U</v>
          </cell>
          <cell r="B62">
            <v>45292</v>
          </cell>
          <cell r="C62">
            <v>45657</v>
          </cell>
          <cell r="D62" t="str">
            <v>MNVFCFeeSched</v>
          </cell>
          <cell r="E62" t="str">
            <v>XpertXpress SARS-CoV-2/Flu/RSV (SARS-CoV-2, Flu &amp; RSV targets only), Cepheid-InHouse</v>
          </cell>
          <cell r="H62">
            <v>369</v>
          </cell>
        </row>
        <row r="63">
          <cell r="A63" t="str">
            <v>0298T</v>
          </cell>
          <cell r="B63">
            <v>45292</v>
          </cell>
          <cell r="C63">
            <v>45657</v>
          </cell>
          <cell r="D63" t="str">
            <v>MasterFeeSched</v>
          </cell>
          <cell r="E63" t="str">
            <v>External ECG Review and Interpretation</v>
          </cell>
          <cell r="H63">
            <v>62</v>
          </cell>
        </row>
        <row r="64">
          <cell r="A64" t="str">
            <v>0298T</v>
          </cell>
          <cell r="B64">
            <v>45292</v>
          </cell>
          <cell r="C64">
            <v>45657</v>
          </cell>
          <cell r="D64" t="str">
            <v>MNVFCFeeSched</v>
          </cell>
          <cell r="E64" t="str">
            <v>External ECG Review and Interpretation</v>
          </cell>
          <cell r="H64">
            <v>62</v>
          </cell>
        </row>
        <row r="65">
          <cell r="A65" t="str">
            <v>0352U</v>
          </cell>
          <cell r="B65">
            <v>45292</v>
          </cell>
          <cell r="C65">
            <v>45657</v>
          </cell>
          <cell r="D65" t="str">
            <v>MasterFeeSched</v>
          </cell>
          <cell r="E65" t="str">
            <v>Multiplex Vaginal Panel PCR (MVPP)</v>
          </cell>
          <cell r="F65">
            <v>90</v>
          </cell>
          <cell r="H65">
            <v>301</v>
          </cell>
        </row>
        <row r="66">
          <cell r="A66" t="str">
            <v>0352U</v>
          </cell>
          <cell r="B66">
            <v>45292</v>
          </cell>
          <cell r="C66">
            <v>45657</v>
          </cell>
          <cell r="D66" t="str">
            <v>MasterFeeSched</v>
          </cell>
          <cell r="E66" t="str">
            <v>Lab V</v>
          </cell>
          <cell r="F66">
            <v>90</v>
          </cell>
          <cell r="H66">
            <v>301</v>
          </cell>
        </row>
        <row r="67">
          <cell r="A67" t="str">
            <v>0352U</v>
          </cell>
          <cell r="B67">
            <v>45292</v>
          </cell>
          <cell r="C67">
            <v>45657</v>
          </cell>
          <cell r="D67" t="str">
            <v>MNVFCFeeSched</v>
          </cell>
          <cell r="E67" t="str">
            <v>Multiplex Vaginal Panel PCR (MVPP)</v>
          </cell>
          <cell r="F67">
            <v>90</v>
          </cell>
          <cell r="H67">
            <v>301</v>
          </cell>
        </row>
        <row r="68">
          <cell r="A68" t="str">
            <v>0352U</v>
          </cell>
          <cell r="B68">
            <v>45292</v>
          </cell>
          <cell r="C68">
            <v>45657</v>
          </cell>
          <cell r="D68" t="str">
            <v>MNVFCFeeSched</v>
          </cell>
          <cell r="E68" t="str">
            <v>Lab V</v>
          </cell>
          <cell r="F68">
            <v>90</v>
          </cell>
          <cell r="H68">
            <v>301</v>
          </cell>
        </row>
        <row r="69">
          <cell r="A69">
            <v>10060</v>
          </cell>
          <cell r="B69">
            <v>45292</v>
          </cell>
          <cell r="C69">
            <v>45657</v>
          </cell>
          <cell r="D69" t="str">
            <v>MasterFeeSched</v>
          </cell>
          <cell r="E69" t="str">
            <v>I&amp;D Abscess Simple</v>
          </cell>
          <cell r="H69">
            <v>389</v>
          </cell>
        </row>
        <row r="70">
          <cell r="A70">
            <v>10060</v>
          </cell>
          <cell r="B70">
            <v>45292</v>
          </cell>
          <cell r="C70">
            <v>45657</v>
          </cell>
          <cell r="D70" t="str">
            <v>MNVFCFeeSched</v>
          </cell>
          <cell r="E70" t="str">
            <v>I&amp;D Abscess Simple</v>
          </cell>
          <cell r="H70">
            <v>389</v>
          </cell>
        </row>
        <row r="71">
          <cell r="A71">
            <v>10080</v>
          </cell>
          <cell r="B71">
            <v>45292</v>
          </cell>
          <cell r="C71">
            <v>45657</v>
          </cell>
          <cell r="D71" t="str">
            <v>MasterFeeSched</v>
          </cell>
          <cell r="E71" t="str">
            <v>I&amp;D Pilonidal Cyst, Simple</v>
          </cell>
          <cell r="H71">
            <v>631</v>
          </cell>
        </row>
        <row r="72">
          <cell r="A72">
            <v>10080</v>
          </cell>
          <cell r="B72">
            <v>45292</v>
          </cell>
          <cell r="C72">
            <v>45657</v>
          </cell>
          <cell r="D72" t="str">
            <v>MNVFCFeeSched</v>
          </cell>
          <cell r="E72" t="str">
            <v>I&amp;D Pilonidal Cyst, Simple</v>
          </cell>
          <cell r="H72">
            <v>631</v>
          </cell>
        </row>
        <row r="73">
          <cell r="A73">
            <v>10120</v>
          </cell>
          <cell r="B73">
            <v>45292</v>
          </cell>
          <cell r="C73">
            <v>45657</v>
          </cell>
          <cell r="D73" t="str">
            <v>MasterFeeSched</v>
          </cell>
          <cell r="E73" t="str">
            <v>Incision &amp; Removal Foreign Body, SQ Tissue Simple</v>
          </cell>
          <cell r="H73">
            <v>528</v>
          </cell>
        </row>
        <row r="74">
          <cell r="A74">
            <v>10120</v>
          </cell>
          <cell r="B74">
            <v>45292</v>
          </cell>
          <cell r="C74">
            <v>45657</v>
          </cell>
          <cell r="D74" t="str">
            <v>MNVFCFeeSched</v>
          </cell>
          <cell r="E74" t="str">
            <v>Incision &amp; Removal Foreign Body, SQ Tissue Simple</v>
          </cell>
          <cell r="H74">
            <v>528</v>
          </cell>
        </row>
        <row r="75">
          <cell r="A75">
            <v>10160</v>
          </cell>
          <cell r="B75">
            <v>45292</v>
          </cell>
          <cell r="C75">
            <v>45657</v>
          </cell>
          <cell r="D75" t="str">
            <v>MasterFeeSched</v>
          </cell>
          <cell r="E75" t="str">
            <v>Punct Aspiration Abscess/Cyst/Hematoma</v>
          </cell>
          <cell r="H75">
            <v>440</v>
          </cell>
        </row>
        <row r="76">
          <cell r="A76">
            <v>10160</v>
          </cell>
          <cell r="B76">
            <v>45292</v>
          </cell>
          <cell r="C76">
            <v>45657</v>
          </cell>
          <cell r="D76" t="str">
            <v>MNVFCFeeSched</v>
          </cell>
          <cell r="E76" t="str">
            <v>Punct Aspiration Abscess/Cyst/Hematoma</v>
          </cell>
          <cell r="H76">
            <v>440</v>
          </cell>
        </row>
        <row r="77">
          <cell r="A77">
            <v>1050</v>
          </cell>
          <cell r="B77">
            <v>45292</v>
          </cell>
          <cell r="C77">
            <v>45657</v>
          </cell>
          <cell r="D77" t="str">
            <v>MasterFeeSched</v>
          </cell>
          <cell r="E77" t="str">
            <v>Depo-Provera 150 Mg (Medroxyprogesterone Acetate)2</v>
          </cell>
          <cell r="H77">
            <v>1</v>
          </cell>
        </row>
        <row r="78">
          <cell r="A78">
            <v>1050</v>
          </cell>
          <cell r="B78">
            <v>45292</v>
          </cell>
          <cell r="C78">
            <v>45657</v>
          </cell>
          <cell r="D78" t="str">
            <v>MNVFCFeeSched</v>
          </cell>
          <cell r="E78" t="str">
            <v>Depo-Provera 150 Mg (Medroxyprogesterone Acetate)2</v>
          </cell>
          <cell r="H78">
            <v>1</v>
          </cell>
        </row>
        <row r="79">
          <cell r="A79">
            <v>11042</v>
          </cell>
          <cell r="B79">
            <v>45292</v>
          </cell>
          <cell r="C79">
            <v>45657</v>
          </cell>
          <cell r="D79" t="str">
            <v>MasterFeeSched</v>
          </cell>
          <cell r="E79" t="str">
            <v>Debridement subq tissue first 20 sq cm or less</v>
          </cell>
          <cell r="H79">
            <v>354</v>
          </cell>
        </row>
        <row r="80">
          <cell r="A80">
            <v>11042</v>
          </cell>
          <cell r="B80">
            <v>45292</v>
          </cell>
          <cell r="C80">
            <v>45657</v>
          </cell>
          <cell r="D80" t="str">
            <v>MNVFCFeeSched</v>
          </cell>
          <cell r="E80" t="str">
            <v>Debridement subq tissue first 20 sq cm or less</v>
          </cell>
          <cell r="H80">
            <v>354</v>
          </cell>
        </row>
        <row r="81">
          <cell r="A81">
            <v>11055</v>
          </cell>
          <cell r="B81">
            <v>45292</v>
          </cell>
          <cell r="C81">
            <v>45657</v>
          </cell>
          <cell r="D81" t="str">
            <v>MasterFeeSched</v>
          </cell>
          <cell r="E81" t="str">
            <v>Paring or Cutting of Benign Hyperkeratotic Lesion Sgl</v>
          </cell>
          <cell r="H81">
            <v>146</v>
          </cell>
        </row>
        <row r="82">
          <cell r="A82">
            <v>11055</v>
          </cell>
          <cell r="B82">
            <v>45292</v>
          </cell>
          <cell r="C82">
            <v>45657</v>
          </cell>
          <cell r="D82" t="str">
            <v>MNVFCFeeSched</v>
          </cell>
          <cell r="E82" t="str">
            <v>Paring or Cutting of Benign Hyperkeratotic Lesion Sgl</v>
          </cell>
          <cell r="H82">
            <v>146</v>
          </cell>
        </row>
        <row r="83">
          <cell r="A83">
            <v>11056</v>
          </cell>
          <cell r="B83">
            <v>45292</v>
          </cell>
          <cell r="C83">
            <v>45657</v>
          </cell>
          <cell r="D83" t="str">
            <v>MasterFeeSched</v>
          </cell>
          <cell r="E83" t="str">
            <v>Paring or Cutting of Benign Hyperkeratotic Lesion 2 to 4 lesions</v>
          </cell>
          <cell r="H83">
            <v>176</v>
          </cell>
        </row>
        <row r="84">
          <cell r="A84">
            <v>11056</v>
          </cell>
          <cell r="B84">
            <v>45292</v>
          </cell>
          <cell r="C84">
            <v>45657</v>
          </cell>
          <cell r="D84" t="str">
            <v>MNVFCFeeSched</v>
          </cell>
          <cell r="E84" t="str">
            <v>Paring or Cutting of Benign Hyperkeratotic Lesion 2 to 4 lesions</v>
          </cell>
          <cell r="H84">
            <v>176</v>
          </cell>
        </row>
        <row r="85">
          <cell r="A85">
            <v>11057</v>
          </cell>
          <cell r="B85">
            <v>45292</v>
          </cell>
          <cell r="C85">
            <v>45657</v>
          </cell>
          <cell r="D85" t="str">
            <v>MasterFeeSched</v>
          </cell>
          <cell r="E85" t="str">
            <v>Paring or Cutting of Benign Hyperkeratotic Lesion more than 4 lesions</v>
          </cell>
          <cell r="H85">
            <v>199</v>
          </cell>
        </row>
        <row r="86">
          <cell r="A86">
            <v>11057</v>
          </cell>
          <cell r="B86">
            <v>45292</v>
          </cell>
          <cell r="C86">
            <v>45657</v>
          </cell>
          <cell r="D86" t="str">
            <v>MNVFCFeeSched</v>
          </cell>
          <cell r="E86" t="str">
            <v>Paring or Cutting of Benign Hyperkeratotic Lesion more than 4 lesions</v>
          </cell>
          <cell r="H86">
            <v>199</v>
          </cell>
        </row>
        <row r="87">
          <cell r="A87">
            <v>11200</v>
          </cell>
          <cell r="B87">
            <v>45292</v>
          </cell>
          <cell r="C87">
            <v>45657</v>
          </cell>
          <cell r="D87" t="str">
            <v>MasterFeeSched</v>
          </cell>
          <cell r="E87" t="str">
            <v>Remove Skin Tags up toequal 15</v>
          </cell>
          <cell r="H87">
            <v>295</v>
          </cell>
        </row>
        <row r="88">
          <cell r="A88">
            <v>11200</v>
          </cell>
          <cell r="B88">
            <v>45292</v>
          </cell>
          <cell r="C88">
            <v>45657</v>
          </cell>
          <cell r="D88" t="str">
            <v>MNVFCFeeSched</v>
          </cell>
          <cell r="E88" t="str">
            <v>Remove Skin Tags up toequal 15</v>
          </cell>
          <cell r="H88">
            <v>295</v>
          </cell>
        </row>
        <row r="89">
          <cell r="A89">
            <v>11730</v>
          </cell>
          <cell r="B89">
            <v>45292</v>
          </cell>
          <cell r="C89">
            <v>45657</v>
          </cell>
          <cell r="D89" t="str">
            <v>MasterFeeSched</v>
          </cell>
          <cell r="E89" t="str">
            <v>Avulsion Nail Plate Part/Compl Simp Single</v>
          </cell>
          <cell r="H89">
            <v>335</v>
          </cell>
        </row>
        <row r="90">
          <cell r="A90">
            <v>11730</v>
          </cell>
          <cell r="B90">
            <v>45292</v>
          </cell>
          <cell r="C90">
            <v>45657</v>
          </cell>
          <cell r="D90" t="str">
            <v>MNVFCFeeSched</v>
          </cell>
          <cell r="E90" t="str">
            <v>Avulsion Nail Plate Part/Compl Simp Single</v>
          </cell>
          <cell r="H90">
            <v>335</v>
          </cell>
        </row>
        <row r="91">
          <cell r="A91">
            <v>11740</v>
          </cell>
          <cell r="B91">
            <v>45292</v>
          </cell>
          <cell r="C91">
            <v>45657</v>
          </cell>
          <cell r="D91" t="str">
            <v>MasterFeeSched</v>
          </cell>
          <cell r="E91" t="str">
            <v>Evacuation of Subungual Hematoma</v>
          </cell>
          <cell r="H91">
            <v>173</v>
          </cell>
        </row>
        <row r="92">
          <cell r="A92">
            <v>11740</v>
          </cell>
          <cell r="B92">
            <v>45292</v>
          </cell>
          <cell r="C92">
            <v>45657</v>
          </cell>
          <cell r="D92" t="str">
            <v>MNVFCFeeSched</v>
          </cell>
          <cell r="E92" t="str">
            <v>Evacuation of Subungual Hematoma</v>
          </cell>
          <cell r="H92">
            <v>173</v>
          </cell>
        </row>
        <row r="93">
          <cell r="A93">
            <v>12001</v>
          </cell>
          <cell r="B93">
            <v>45292</v>
          </cell>
          <cell r="C93">
            <v>45657</v>
          </cell>
          <cell r="D93" t="str">
            <v>MasterFeeSched</v>
          </cell>
          <cell r="E93" t="str">
            <v>Wnd Simp Rpr 0-2.5cm Scalp,Trunk,Axil</v>
          </cell>
          <cell r="H93">
            <v>368</v>
          </cell>
        </row>
        <row r="94">
          <cell r="A94">
            <v>12001</v>
          </cell>
          <cell r="B94">
            <v>45292</v>
          </cell>
          <cell r="C94">
            <v>45657</v>
          </cell>
          <cell r="D94" t="str">
            <v>MNVFCFeeSched</v>
          </cell>
          <cell r="E94" t="str">
            <v>Wnd Simp Rpr 0-2.5cm Scalp,Trunk,Axil</v>
          </cell>
          <cell r="H94">
            <v>368</v>
          </cell>
        </row>
        <row r="95">
          <cell r="A95">
            <v>12002</v>
          </cell>
          <cell r="B95">
            <v>45292</v>
          </cell>
          <cell r="C95">
            <v>45657</v>
          </cell>
          <cell r="D95" t="str">
            <v>MasterFeeSched</v>
          </cell>
          <cell r="E95" t="str">
            <v>Wnd Simp Rpr 2.6-7.5cm Scalp,Trunk,Axil</v>
          </cell>
          <cell r="H95">
            <v>379</v>
          </cell>
        </row>
        <row r="96">
          <cell r="A96">
            <v>12002</v>
          </cell>
          <cell r="B96">
            <v>45292</v>
          </cell>
          <cell r="C96">
            <v>45657</v>
          </cell>
          <cell r="D96" t="str">
            <v>MNVFCFeeSched</v>
          </cell>
          <cell r="E96" t="str">
            <v>Wnd Simp Rpr 2.6-7.5cm Scalp,Trunk,Axil</v>
          </cell>
          <cell r="H96">
            <v>379</v>
          </cell>
        </row>
        <row r="97">
          <cell r="A97">
            <v>12004</v>
          </cell>
          <cell r="B97">
            <v>45292</v>
          </cell>
          <cell r="C97">
            <v>45657</v>
          </cell>
          <cell r="D97" t="str">
            <v>MasterFeeSched</v>
          </cell>
          <cell r="E97" t="str">
            <v>Wnd Simp Rpr 7.6-12.5cm Scalp,Trunk,Axil</v>
          </cell>
          <cell r="H97">
            <v>432</v>
          </cell>
        </row>
        <row r="98">
          <cell r="A98">
            <v>12004</v>
          </cell>
          <cell r="B98">
            <v>45292</v>
          </cell>
          <cell r="C98">
            <v>45657</v>
          </cell>
          <cell r="D98" t="str">
            <v>MNVFCFeeSched</v>
          </cell>
          <cell r="E98" t="str">
            <v>Wnd Simp Rpr 7.6-12.5cm Scalp,Trunk,Axil</v>
          </cell>
          <cell r="H98">
            <v>432</v>
          </cell>
        </row>
        <row r="99">
          <cell r="A99">
            <v>12011</v>
          </cell>
          <cell r="B99">
            <v>45292</v>
          </cell>
          <cell r="C99">
            <v>45657</v>
          </cell>
          <cell r="D99" t="str">
            <v>MasterFeeSched</v>
          </cell>
          <cell r="E99" t="str">
            <v>Wnd Simp Rpr 0-2.5cm Face,Ear</v>
          </cell>
          <cell r="H99">
            <v>390</v>
          </cell>
        </row>
        <row r="100">
          <cell r="A100">
            <v>12011</v>
          </cell>
          <cell r="B100">
            <v>45292</v>
          </cell>
          <cell r="C100">
            <v>45657</v>
          </cell>
          <cell r="D100" t="str">
            <v>MNVFCFeeSched</v>
          </cell>
          <cell r="E100" t="str">
            <v>Wnd Simp Rpr 0-2.5cm Face,Ear</v>
          </cell>
          <cell r="H100">
            <v>390</v>
          </cell>
        </row>
        <row r="101">
          <cell r="A101">
            <v>12013</v>
          </cell>
          <cell r="B101">
            <v>45292</v>
          </cell>
          <cell r="C101">
            <v>45657</v>
          </cell>
          <cell r="D101" t="str">
            <v>MasterFeeSched</v>
          </cell>
          <cell r="E101" t="str">
            <v>Wnd Simp Rpr 2.6-5cm Face,Ear</v>
          </cell>
          <cell r="H101">
            <v>420</v>
          </cell>
        </row>
        <row r="102">
          <cell r="A102">
            <v>12013</v>
          </cell>
          <cell r="B102">
            <v>45292</v>
          </cell>
          <cell r="C102">
            <v>45657</v>
          </cell>
          <cell r="D102" t="str">
            <v>MNVFCFeeSched</v>
          </cell>
          <cell r="E102" t="str">
            <v>Wnd Simp Rpr 2.6-5cm Face,Ear</v>
          </cell>
          <cell r="H102">
            <v>420</v>
          </cell>
        </row>
        <row r="103">
          <cell r="A103">
            <v>12014</v>
          </cell>
          <cell r="B103">
            <v>45292</v>
          </cell>
          <cell r="C103">
            <v>45657</v>
          </cell>
          <cell r="D103" t="str">
            <v>MasterFeeSched</v>
          </cell>
          <cell r="E103" t="str">
            <v>Wnd Simp Rpr 5.1-7.5cm Face,Ear</v>
          </cell>
          <cell r="H103">
            <v>477</v>
          </cell>
        </row>
        <row r="104">
          <cell r="A104">
            <v>12014</v>
          </cell>
          <cell r="B104">
            <v>45292</v>
          </cell>
          <cell r="C104">
            <v>45657</v>
          </cell>
          <cell r="D104" t="str">
            <v>MNVFCFeeSched</v>
          </cell>
          <cell r="E104" t="str">
            <v>Wnd Simp Rpr 5.1-7.5cm Face,Ear</v>
          </cell>
          <cell r="H104">
            <v>477</v>
          </cell>
        </row>
        <row r="105">
          <cell r="A105">
            <v>16000</v>
          </cell>
          <cell r="B105">
            <v>45292</v>
          </cell>
          <cell r="C105">
            <v>45657</v>
          </cell>
          <cell r="D105" t="str">
            <v>MasterFeeSched</v>
          </cell>
          <cell r="E105" t="str">
            <v>Initial Treat of Burn First Degree</v>
          </cell>
          <cell r="H105">
            <v>227</v>
          </cell>
        </row>
        <row r="106">
          <cell r="A106">
            <v>16000</v>
          </cell>
          <cell r="B106">
            <v>45292</v>
          </cell>
          <cell r="C106">
            <v>45657</v>
          </cell>
          <cell r="D106" t="str">
            <v>MNVFCFeeSched</v>
          </cell>
          <cell r="E106" t="str">
            <v>Initial Treat of Burn First Degree</v>
          </cell>
          <cell r="H106">
            <v>227</v>
          </cell>
        </row>
        <row r="107">
          <cell r="A107">
            <v>16020</v>
          </cell>
          <cell r="B107">
            <v>45292</v>
          </cell>
          <cell r="C107">
            <v>45657</v>
          </cell>
          <cell r="D107" t="str">
            <v>MasterFeeSched</v>
          </cell>
          <cell r="E107" t="str">
            <v>Burn, Small, DressDebrid</v>
          </cell>
          <cell r="H107">
            <v>281</v>
          </cell>
        </row>
        <row r="108">
          <cell r="A108">
            <v>16020</v>
          </cell>
          <cell r="B108">
            <v>45292</v>
          </cell>
          <cell r="C108">
            <v>45657</v>
          </cell>
          <cell r="D108" t="str">
            <v>MNVFCFeeSched</v>
          </cell>
          <cell r="E108" t="str">
            <v>Burn, Small, DressDebrid</v>
          </cell>
          <cell r="H108">
            <v>281</v>
          </cell>
        </row>
        <row r="109">
          <cell r="A109">
            <v>17110</v>
          </cell>
          <cell r="B109">
            <v>45292</v>
          </cell>
          <cell r="C109">
            <v>45657</v>
          </cell>
          <cell r="D109" t="str">
            <v>MasterFeeSched</v>
          </cell>
          <cell r="E109" t="str">
            <v>Destroy Benign LesionCommonWart &lt;=14 Lesions</v>
          </cell>
          <cell r="H109">
            <v>386</v>
          </cell>
        </row>
        <row r="110">
          <cell r="A110">
            <v>17110</v>
          </cell>
          <cell r="B110">
            <v>45292</v>
          </cell>
          <cell r="C110">
            <v>45657</v>
          </cell>
          <cell r="D110" t="str">
            <v>MNVFCFeeSched</v>
          </cell>
          <cell r="E110" t="str">
            <v>Destroy Benign LesionCommonWart &lt;=14 Lesions</v>
          </cell>
          <cell r="H110">
            <v>386</v>
          </cell>
        </row>
        <row r="111">
          <cell r="A111">
            <v>17111</v>
          </cell>
          <cell r="B111">
            <v>45292</v>
          </cell>
          <cell r="C111">
            <v>45657</v>
          </cell>
          <cell r="D111" t="str">
            <v>MasterFeeSched</v>
          </cell>
          <cell r="E111" t="str">
            <v>Destroy Benign LesionCommonWart &gt;=15 Lesions</v>
          </cell>
          <cell r="H111">
            <v>461</v>
          </cell>
        </row>
        <row r="112">
          <cell r="A112">
            <v>17111</v>
          </cell>
          <cell r="B112">
            <v>45292</v>
          </cell>
          <cell r="C112">
            <v>45657</v>
          </cell>
          <cell r="D112" t="str">
            <v>MNVFCFeeSched</v>
          </cell>
          <cell r="E112" t="str">
            <v>Destroy Benign LesionCommonWart &gt;=15 Lesions</v>
          </cell>
          <cell r="H112">
            <v>461</v>
          </cell>
        </row>
        <row r="113">
          <cell r="A113">
            <v>17250</v>
          </cell>
          <cell r="B113">
            <v>45292</v>
          </cell>
          <cell r="C113">
            <v>45657</v>
          </cell>
          <cell r="D113" t="str">
            <v>MasterFeeSched</v>
          </cell>
          <cell r="E113" t="str">
            <v>Cautery, Umbilical</v>
          </cell>
          <cell r="H113">
            <v>266</v>
          </cell>
        </row>
        <row r="114">
          <cell r="A114">
            <v>17250</v>
          </cell>
          <cell r="B114">
            <v>45292</v>
          </cell>
          <cell r="C114">
            <v>45657</v>
          </cell>
          <cell r="D114" t="str">
            <v>MNVFCFeeSched</v>
          </cell>
          <cell r="E114" t="str">
            <v>Cautery, Umbilical</v>
          </cell>
          <cell r="H114">
            <v>266</v>
          </cell>
        </row>
        <row r="115">
          <cell r="A115">
            <v>23500</v>
          </cell>
          <cell r="B115">
            <v>45292</v>
          </cell>
          <cell r="C115">
            <v>45657</v>
          </cell>
          <cell r="D115" t="str">
            <v>MasterFeeSched</v>
          </cell>
          <cell r="E115" t="str">
            <v>Treat FX Clavical Closed</v>
          </cell>
          <cell r="H115">
            <v>879</v>
          </cell>
        </row>
        <row r="116">
          <cell r="A116">
            <v>23500</v>
          </cell>
          <cell r="B116">
            <v>45292</v>
          </cell>
          <cell r="C116">
            <v>45657</v>
          </cell>
          <cell r="D116" t="str">
            <v>MNVFCFeeSched</v>
          </cell>
          <cell r="E116" t="str">
            <v>Treat FX Clavical Closed</v>
          </cell>
          <cell r="H116">
            <v>879</v>
          </cell>
        </row>
        <row r="117">
          <cell r="A117">
            <v>24500</v>
          </cell>
          <cell r="B117">
            <v>45292</v>
          </cell>
          <cell r="C117">
            <v>45657</v>
          </cell>
          <cell r="D117" t="str">
            <v>MasterFeeSched</v>
          </cell>
          <cell r="E117" t="str">
            <v>Treat FX Humerus Shaft Clsd wo Manip</v>
          </cell>
          <cell r="H117">
            <v>1310</v>
          </cell>
        </row>
        <row r="118">
          <cell r="A118">
            <v>24500</v>
          </cell>
          <cell r="B118">
            <v>45292</v>
          </cell>
          <cell r="C118">
            <v>45657</v>
          </cell>
          <cell r="D118" t="str">
            <v>MNVFCFeeSched</v>
          </cell>
          <cell r="E118" t="str">
            <v>Treat FX Humerus Shaft Clsd wo Manip</v>
          </cell>
          <cell r="H118">
            <v>1310</v>
          </cell>
        </row>
        <row r="119">
          <cell r="A119">
            <v>24640</v>
          </cell>
          <cell r="B119">
            <v>45292</v>
          </cell>
          <cell r="C119">
            <v>45657</v>
          </cell>
          <cell r="D119" t="str">
            <v>MasterFeeSched</v>
          </cell>
          <cell r="E119" t="str">
            <v>Treat Clsd Disl Rad HeadNursemaid elb w Man</v>
          </cell>
          <cell r="H119">
            <v>505</v>
          </cell>
        </row>
        <row r="120">
          <cell r="A120">
            <v>24640</v>
          </cell>
          <cell r="B120">
            <v>45292</v>
          </cell>
          <cell r="C120">
            <v>45657</v>
          </cell>
          <cell r="D120" t="str">
            <v>MNVFCFeeSched</v>
          </cell>
          <cell r="E120" t="str">
            <v>Treat Clsd Disl Rad HeadNursemaid elb w Man</v>
          </cell>
          <cell r="H120">
            <v>505</v>
          </cell>
        </row>
        <row r="121">
          <cell r="A121">
            <v>25500</v>
          </cell>
          <cell r="B121">
            <v>45292</v>
          </cell>
          <cell r="C121">
            <v>45657</v>
          </cell>
          <cell r="D121" t="str">
            <v>MasterFeeSched</v>
          </cell>
          <cell r="E121" t="str">
            <v>Treat FX Radial Shaft Clsd w/o Manip</v>
          </cell>
          <cell r="H121">
            <v>974</v>
          </cell>
        </row>
        <row r="122">
          <cell r="A122">
            <v>25500</v>
          </cell>
          <cell r="B122">
            <v>45292</v>
          </cell>
          <cell r="C122">
            <v>45657</v>
          </cell>
          <cell r="D122" t="str">
            <v>MNVFCFeeSched</v>
          </cell>
          <cell r="E122" t="str">
            <v>Treat FX Radial Shaft Clsd w/o Manip</v>
          </cell>
          <cell r="H122">
            <v>974</v>
          </cell>
        </row>
        <row r="123">
          <cell r="A123">
            <v>25560</v>
          </cell>
          <cell r="B123">
            <v>45292</v>
          </cell>
          <cell r="C123">
            <v>45657</v>
          </cell>
          <cell r="D123" t="str">
            <v>MasterFeeSched</v>
          </cell>
          <cell r="E123" t="str">
            <v>Treat FX Radial/Ulnar wo Manip</v>
          </cell>
          <cell r="H123">
            <v>1138</v>
          </cell>
        </row>
        <row r="124">
          <cell r="A124">
            <v>25560</v>
          </cell>
          <cell r="B124">
            <v>45292</v>
          </cell>
          <cell r="C124">
            <v>45657</v>
          </cell>
          <cell r="D124" t="str">
            <v>MNVFCFeeSched</v>
          </cell>
          <cell r="E124" t="str">
            <v>Treat FX Radial/Ulnar wo Manip</v>
          </cell>
          <cell r="H124">
            <v>1138</v>
          </cell>
        </row>
        <row r="125">
          <cell r="A125">
            <v>25600</v>
          </cell>
          <cell r="B125">
            <v>45292</v>
          </cell>
          <cell r="C125">
            <v>45657</v>
          </cell>
          <cell r="D125" t="str">
            <v>MasterFeeSched</v>
          </cell>
          <cell r="E125" t="str">
            <v>Treat FX Radius Distal Clsd wo Manip</v>
          </cell>
          <cell r="H125">
            <v>1118</v>
          </cell>
        </row>
        <row r="126">
          <cell r="A126">
            <v>25600</v>
          </cell>
          <cell r="B126">
            <v>45292</v>
          </cell>
          <cell r="C126">
            <v>45657</v>
          </cell>
          <cell r="D126" t="str">
            <v>MNVFCFeeSched</v>
          </cell>
          <cell r="E126" t="str">
            <v>Treat FX Radius Distal Clsd wo Manip</v>
          </cell>
          <cell r="H126">
            <v>1118</v>
          </cell>
        </row>
        <row r="127">
          <cell r="A127">
            <v>25622</v>
          </cell>
          <cell r="B127">
            <v>45292</v>
          </cell>
          <cell r="C127">
            <v>45657</v>
          </cell>
          <cell r="D127" t="str">
            <v>MasterFeeSched</v>
          </cell>
          <cell r="E127" t="str">
            <v>Treat Fx Carpal Scaph(Navicular)Clsd w/o Manip</v>
          </cell>
          <cell r="H127">
            <v>1063</v>
          </cell>
        </row>
        <row r="128">
          <cell r="A128">
            <v>25622</v>
          </cell>
          <cell r="B128">
            <v>45292</v>
          </cell>
          <cell r="C128">
            <v>45657</v>
          </cell>
          <cell r="D128" t="str">
            <v>MNVFCFeeSched</v>
          </cell>
          <cell r="E128" t="str">
            <v>Treat Fx Carpal Scaph(Navicular)Clsd w/o Manip</v>
          </cell>
          <cell r="H128">
            <v>1063</v>
          </cell>
        </row>
        <row r="129">
          <cell r="A129">
            <v>26010</v>
          </cell>
          <cell r="B129">
            <v>45292</v>
          </cell>
          <cell r="C129">
            <v>45657</v>
          </cell>
          <cell r="D129" t="str">
            <v>MasterFeeSched</v>
          </cell>
          <cell r="E129" t="str">
            <v>Drain Abscess, Finger Simple</v>
          </cell>
          <cell r="H129">
            <v>932</v>
          </cell>
        </row>
        <row r="130">
          <cell r="A130">
            <v>26010</v>
          </cell>
          <cell r="B130">
            <v>45292</v>
          </cell>
          <cell r="C130">
            <v>45657</v>
          </cell>
          <cell r="D130" t="str">
            <v>MNVFCFeeSched</v>
          </cell>
          <cell r="E130" t="str">
            <v>Drain Abscess, Finger Simple</v>
          </cell>
          <cell r="H130">
            <v>932</v>
          </cell>
        </row>
        <row r="131">
          <cell r="A131">
            <v>26600</v>
          </cell>
          <cell r="B131">
            <v>45292</v>
          </cell>
          <cell r="C131">
            <v>45657</v>
          </cell>
          <cell r="D131" t="str">
            <v>MasterFeeSched</v>
          </cell>
          <cell r="E131" t="str">
            <v>Treat FX Metacarp Clsd w/o Manip Ea</v>
          </cell>
          <cell r="H131">
            <v>1027</v>
          </cell>
        </row>
        <row r="132">
          <cell r="A132">
            <v>26600</v>
          </cell>
          <cell r="B132">
            <v>45292</v>
          </cell>
          <cell r="C132">
            <v>45657</v>
          </cell>
          <cell r="D132" t="str">
            <v>MNVFCFeeSched</v>
          </cell>
          <cell r="E132" t="str">
            <v>Treat FX Metacarp Clsd w/o Manip Ea</v>
          </cell>
          <cell r="H132">
            <v>1027</v>
          </cell>
        </row>
        <row r="133">
          <cell r="A133">
            <v>26720</v>
          </cell>
          <cell r="B133">
            <v>45292</v>
          </cell>
          <cell r="C133">
            <v>45657</v>
          </cell>
          <cell r="D133" t="str">
            <v>MasterFeeSched</v>
          </cell>
          <cell r="E133" t="str">
            <v>Treat FX Finger Clsd w/o Manip Ea</v>
          </cell>
          <cell r="H133">
            <v>733</v>
          </cell>
        </row>
        <row r="134">
          <cell r="A134">
            <v>26720</v>
          </cell>
          <cell r="B134">
            <v>45292</v>
          </cell>
          <cell r="C134">
            <v>45657</v>
          </cell>
          <cell r="D134" t="str">
            <v>MNVFCFeeSched</v>
          </cell>
          <cell r="E134" t="str">
            <v>Treat FX Finger Clsd w/o Manip Ea</v>
          </cell>
          <cell r="H134">
            <v>733</v>
          </cell>
        </row>
        <row r="135">
          <cell r="A135">
            <v>26750</v>
          </cell>
          <cell r="B135">
            <v>45292</v>
          </cell>
          <cell r="C135">
            <v>45657</v>
          </cell>
          <cell r="D135" t="str">
            <v>MasterFeeSched</v>
          </cell>
          <cell r="E135" t="str">
            <v>Treat FX Dist Phal Fing/Thumb Ea Clsd wo Manip</v>
          </cell>
          <cell r="H135">
            <v>641</v>
          </cell>
        </row>
        <row r="136">
          <cell r="A136">
            <v>26750</v>
          </cell>
          <cell r="B136">
            <v>45292</v>
          </cell>
          <cell r="C136">
            <v>45657</v>
          </cell>
          <cell r="D136" t="str">
            <v>MNVFCFeeSched</v>
          </cell>
          <cell r="E136" t="str">
            <v>Treat FX Dist Phal Fing/Thumb Ea Clsd wo Manip</v>
          </cell>
          <cell r="H136">
            <v>641</v>
          </cell>
        </row>
        <row r="137">
          <cell r="A137">
            <v>27750</v>
          </cell>
          <cell r="B137">
            <v>45292</v>
          </cell>
          <cell r="C137">
            <v>45657</v>
          </cell>
          <cell r="D137" t="str">
            <v>MasterFeeSched</v>
          </cell>
          <cell r="E137" t="str">
            <v>Treat FX Tibia Closed wo Manip</v>
          </cell>
          <cell r="H137">
            <v>1356</v>
          </cell>
        </row>
        <row r="138">
          <cell r="A138">
            <v>27750</v>
          </cell>
          <cell r="B138">
            <v>45292</v>
          </cell>
          <cell r="C138">
            <v>45657</v>
          </cell>
          <cell r="D138" t="str">
            <v>MNVFCFeeSched</v>
          </cell>
          <cell r="E138" t="str">
            <v>Treat FX Tibia Closed wo Manip</v>
          </cell>
          <cell r="H138">
            <v>1356</v>
          </cell>
        </row>
        <row r="139">
          <cell r="A139">
            <v>27780</v>
          </cell>
          <cell r="B139">
            <v>45292</v>
          </cell>
          <cell r="C139">
            <v>45657</v>
          </cell>
          <cell r="D139" t="str">
            <v>MasterFeeSched</v>
          </cell>
          <cell r="E139" t="str">
            <v>Treat FX Fibula Proximal Closed wo Manip</v>
          </cell>
          <cell r="H139">
            <v>1222</v>
          </cell>
        </row>
        <row r="140">
          <cell r="A140">
            <v>27780</v>
          </cell>
          <cell r="B140">
            <v>45292</v>
          </cell>
          <cell r="C140">
            <v>45657</v>
          </cell>
          <cell r="D140" t="str">
            <v>MNVFCFeeSched</v>
          </cell>
          <cell r="E140" t="str">
            <v>Treat FX Fibula Proximal Closed wo Manip</v>
          </cell>
          <cell r="H140">
            <v>1222</v>
          </cell>
        </row>
        <row r="141">
          <cell r="A141">
            <v>28190</v>
          </cell>
          <cell r="B141">
            <v>45292</v>
          </cell>
          <cell r="C141">
            <v>45657</v>
          </cell>
          <cell r="D141" t="str">
            <v>MasterFeeSched</v>
          </cell>
          <cell r="E141" t="str">
            <v>Remove Foreign Body Foot Subq</v>
          </cell>
          <cell r="H141">
            <v>937</v>
          </cell>
        </row>
        <row r="142">
          <cell r="A142">
            <v>28190</v>
          </cell>
          <cell r="B142">
            <v>45292</v>
          </cell>
          <cell r="C142">
            <v>45657</v>
          </cell>
          <cell r="D142" t="str">
            <v>MNVFCFeeSched</v>
          </cell>
          <cell r="E142" t="str">
            <v>Remove Foreign Body Foot Subq</v>
          </cell>
          <cell r="H142">
            <v>937</v>
          </cell>
        </row>
        <row r="143">
          <cell r="A143">
            <v>28470</v>
          </cell>
          <cell r="B143">
            <v>45292</v>
          </cell>
          <cell r="C143">
            <v>45657</v>
          </cell>
          <cell r="D143" t="str">
            <v>MasterFeeSched</v>
          </cell>
          <cell r="E143" t="str">
            <v>Treat FX Metatarsal wo Manip Each</v>
          </cell>
          <cell r="H143">
            <v>986</v>
          </cell>
        </row>
        <row r="144">
          <cell r="A144">
            <v>28470</v>
          </cell>
          <cell r="B144">
            <v>45292</v>
          </cell>
          <cell r="C144">
            <v>45657</v>
          </cell>
          <cell r="D144" t="str">
            <v>MNVFCFeeSched</v>
          </cell>
          <cell r="E144" t="str">
            <v>Treat FX Metatarsal wo Manip Each</v>
          </cell>
          <cell r="H144">
            <v>986</v>
          </cell>
        </row>
        <row r="145">
          <cell r="A145">
            <v>28490</v>
          </cell>
          <cell r="B145">
            <v>45292</v>
          </cell>
          <cell r="C145">
            <v>45657</v>
          </cell>
          <cell r="D145" t="str">
            <v>MasterFeeSched</v>
          </cell>
          <cell r="E145" t="str">
            <v>Treat FX Great Toe Closed wo Manip</v>
          </cell>
          <cell r="H145">
            <v>544</v>
          </cell>
        </row>
        <row r="146">
          <cell r="A146">
            <v>28490</v>
          </cell>
          <cell r="B146">
            <v>45292</v>
          </cell>
          <cell r="C146">
            <v>45657</v>
          </cell>
          <cell r="D146" t="str">
            <v>MNVFCFeeSched</v>
          </cell>
          <cell r="E146" t="str">
            <v>Treat FX Great Toe Closed wo Manip</v>
          </cell>
          <cell r="H146">
            <v>544</v>
          </cell>
        </row>
        <row r="147">
          <cell r="A147">
            <v>28510</v>
          </cell>
          <cell r="B147">
            <v>45292</v>
          </cell>
          <cell r="C147">
            <v>45657</v>
          </cell>
          <cell r="D147" t="str">
            <v>MasterFeeSched</v>
          </cell>
          <cell r="E147" t="str">
            <v>Treat FX Phalanx/Phalanges Clsd wo Manip</v>
          </cell>
          <cell r="H147">
            <v>504</v>
          </cell>
        </row>
        <row r="148">
          <cell r="A148">
            <v>28510</v>
          </cell>
          <cell r="B148">
            <v>45292</v>
          </cell>
          <cell r="C148">
            <v>45657</v>
          </cell>
          <cell r="D148" t="str">
            <v>MNVFCFeeSched</v>
          </cell>
          <cell r="E148" t="str">
            <v>Treat FX Phalanx/Phalanges Clsd wo Manip</v>
          </cell>
          <cell r="H148">
            <v>504</v>
          </cell>
        </row>
        <row r="149">
          <cell r="A149">
            <v>29105</v>
          </cell>
          <cell r="B149">
            <v>45292</v>
          </cell>
          <cell r="C149">
            <v>45657</v>
          </cell>
          <cell r="D149" t="str">
            <v>MasterFeeSched</v>
          </cell>
          <cell r="E149" t="str">
            <v>Application Splint Long Arm</v>
          </cell>
          <cell r="H149">
            <v>309</v>
          </cell>
        </row>
        <row r="150">
          <cell r="A150">
            <v>29105</v>
          </cell>
          <cell r="B150">
            <v>45292</v>
          </cell>
          <cell r="C150">
            <v>45657</v>
          </cell>
          <cell r="D150" t="str">
            <v>MNVFCFeeSched</v>
          </cell>
          <cell r="E150" t="str">
            <v>Application Splint Long Arm</v>
          </cell>
          <cell r="H150">
            <v>309</v>
          </cell>
        </row>
        <row r="151">
          <cell r="A151">
            <v>29125</v>
          </cell>
          <cell r="B151">
            <v>45292</v>
          </cell>
          <cell r="C151">
            <v>45657</v>
          </cell>
          <cell r="D151" t="str">
            <v>MasterFeeSched</v>
          </cell>
          <cell r="E151" t="str">
            <v>Application Splint Short Arm Static</v>
          </cell>
          <cell r="H151">
            <v>229</v>
          </cell>
        </row>
        <row r="152">
          <cell r="A152">
            <v>29125</v>
          </cell>
          <cell r="B152">
            <v>45292</v>
          </cell>
          <cell r="C152">
            <v>45657</v>
          </cell>
          <cell r="D152" t="str">
            <v>MNVFCFeeSched</v>
          </cell>
          <cell r="E152" t="str">
            <v>Application Splint Short Arm Static</v>
          </cell>
          <cell r="H152">
            <v>229</v>
          </cell>
        </row>
        <row r="153">
          <cell r="A153">
            <v>29130</v>
          </cell>
          <cell r="B153">
            <v>45292</v>
          </cell>
          <cell r="C153">
            <v>45657</v>
          </cell>
          <cell r="D153" t="str">
            <v>MasterFeeSched</v>
          </cell>
          <cell r="E153" t="str">
            <v>Application Splint Finger Static</v>
          </cell>
          <cell r="H153">
            <v>156</v>
          </cell>
        </row>
        <row r="154">
          <cell r="A154">
            <v>29130</v>
          </cell>
          <cell r="B154">
            <v>45292</v>
          </cell>
          <cell r="C154">
            <v>45657</v>
          </cell>
          <cell r="D154" t="str">
            <v>MNVFCFeeSched</v>
          </cell>
          <cell r="E154" t="str">
            <v>Application Splint Finger Static</v>
          </cell>
          <cell r="H154">
            <v>156</v>
          </cell>
        </row>
        <row r="155">
          <cell r="A155">
            <v>29240</v>
          </cell>
          <cell r="B155">
            <v>45292</v>
          </cell>
          <cell r="C155">
            <v>45657</v>
          </cell>
          <cell r="D155" t="str">
            <v>MasterFeeSched</v>
          </cell>
          <cell r="E155" t="str">
            <v>Strapping Of Shoulder</v>
          </cell>
          <cell r="H155">
            <v>185</v>
          </cell>
        </row>
        <row r="156">
          <cell r="A156">
            <v>29240</v>
          </cell>
          <cell r="B156">
            <v>45292</v>
          </cell>
          <cell r="C156">
            <v>45657</v>
          </cell>
          <cell r="D156" t="str">
            <v>MNVFCFeeSched</v>
          </cell>
          <cell r="E156" t="str">
            <v>Strapping Of Shoulder</v>
          </cell>
          <cell r="H156">
            <v>185</v>
          </cell>
        </row>
        <row r="157">
          <cell r="A157">
            <v>29505</v>
          </cell>
          <cell r="B157">
            <v>45292</v>
          </cell>
          <cell r="C157">
            <v>45657</v>
          </cell>
          <cell r="D157" t="str">
            <v>MasterFeeSched</v>
          </cell>
          <cell r="E157" t="str">
            <v>Application Splint Long Leg</v>
          </cell>
          <cell r="H157">
            <v>294</v>
          </cell>
        </row>
        <row r="158">
          <cell r="A158">
            <v>29505</v>
          </cell>
          <cell r="B158">
            <v>45292</v>
          </cell>
          <cell r="C158">
            <v>45657</v>
          </cell>
          <cell r="D158" t="str">
            <v>MNVFCFeeSched</v>
          </cell>
          <cell r="E158" t="str">
            <v>Application Splint Long Leg</v>
          </cell>
          <cell r="H158">
            <v>294</v>
          </cell>
        </row>
        <row r="159">
          <cell r="A159">
            <v>29515</v>
          </cell>
          <cell r="B159">
            <v>45292</v>
          </cell>
          <cell r="C159">
            <v>45657</v>
          </cell>
          <cell r="D159" t="str">
            <v>MasterFeeSched</v>
          </cell>
          <cell r="E159" t="str">
            <v>Application Splint Short Leg</v>
          </cell>
          <cell r="H159">
            <v>250</v>
          </cell>
        </row>
        <row r="160">
          <cell r="A160">
            <v>29515</v>
          </cell>
          <cell r="B160">
            <v>45292</v>
          </cell>
          <cell r="C160">
            <v>45657</v>
          </cell>
          <cell r="D160" t="str">
            <v>MNVFCFeeSched</v>
          </cell>
          <cell r="E160" t="str">
            <v>Application Splint Short Leg</v>
          </cell>
          <cell r="H160">
            <v>250</v>
          </cell>
        </row>
        <row r="161">
          <cell r="A161">
            <v>29590</v>
          </cell>
          <cell r="B161">
            <v>45292</v>
          </cell>
          <cell r="C161">
            <v>45657</v>
          </cell>
          <cell r="D161" t="str">
            <v>MasterFeeSched</v>
          </cell>
          <cell r="E161" t="str">
            <v>FS Application Splint Foot</v>
          </cell>
          <cell r="H161">
            <v>171</v>
          </cell>
        </row>
        <row r="162">
          <cell r="A162">
            <v>29590</v>
          </cell>
          <cell r="B162">
            <v>45292</v>
          </cell>
          <cell r="C162">
            <v>45657</v>
          </cell>
          <cell r="D162" t="str">
            <v>MNVFCFeeSched</v>
          </cell>
          <cell r="E162" t="str">
            <v>FS Application Splint Foot</v>
          </cell>
          <cell r="H162">
            <v>171</v>
          </cell>
        </row>
        <row r="163">
          <cell r="A163">
            <v>30300</v>
          </cell>
          <cell r="B163">
            <v>45292</v>
          </cell>
          <cell r="C163">
            <v>45657</v>
          </cell>
          <cell r="D163" t="str">
            <v>MasterFeeSched</v>
          </cell>
          <cell r="E163" t="str">
            <v>Remove Foreign Body Nose</v>
          </cell>
          <cell r="H163">
            <v>816</v>
          </cell>
        </row>
        <row r="164">
          <cell r="A164">
            <v>30300</v>
          </cell>
          <cell r="B164">
            <v>45292</v>
          </cell>
          <cell r="C164">
            <v>45657</v>
          </cell>
          <cell r="D164" t="str">
            <v>MNVFCFeeSched</v>
          </cell>
          <cell r="E164" t="str">
            <v>Remove Foreign Body Nose</v>
          </cell>
          <cell r="H164">
            <v>816</v>
          </cell>
        </row>
        <row r="165">
          <cell r="A165">
            <v>30901</v>
          </cell>
          <cell r="B165">
            <v>45292</v>
          </cell>
          <cell r="C165">
            <v>45657</v>
          </cell>
          <cell r="D165" t="str">
            <v>MasterFeeSched</v>
          </cell>
          <cell r="E165" t="str">
            <v>Control Nasal Hemorr Anterior Simple</v>
          </cell>
          <cell r="H165">
            <v>333</v>
          </cell>
        </row>
        <row r="166">
          <cell r="A166">
            <v>30901</v>
          </cell>
          <cell r="B166">
            <v>45292</v>
          </cell>
          <cell r="C166">
            <v>45657</v>
          </cell>
          <cell r="D166" t="str">
            <v>MNVFCFeeSched</v>
          </cell>
          <cell r="E166" t="str">
            <v>Control Nasal Hemorr Anterior Simple</v>
          </cell>
          <cell r="H166">
            <v>333</v>
          </cell>
        </row>
        <row r="167">
          <cell r="A167">
            <v>36406</v>
          </cell>
          <cell r="B167">
            <v>45292</v>
          </cell>
          <cell r="C167">
            <v>45657</v>
          </cell>
          <cell r="D167" t="str">
            <v>MasterFeeSched</v>
          </cell>
          <cell r="E167" t="str">
            <v>Venipuncture Other Vein Under 3 Yrs -InHouse</v>
          </cell>
          <cell r="H167">
            <v>61</v>
          </cell>
        </row>
        <row r="168">
          <cell r="A168">
            <v>36406</v>
          </cell>
          <cell r="B168">
            <v>45292</v>
          </cell>
          <cell r="C168">
            <v>45657</v>
          </cell>
          <cell r="D168" t="str">
            <v>MNVFCFeeSched</v>
          </cell>
          <cell r="E168" t="str">
            <v>Venipuncture Other Vein Under 3 Yrs -InHouse</v>
          </cell>
          <cell r="H168">
            <v>61</v>
          </cell>
        </row>
        <row r="169">
          <cell r="A169">
            <v>36410</v>
          </cell>
          <cell r="B169">
            <v>45292</v>
          </cell>
          <cell r="C169">
            <v>45657</v>
          </cell>
          <cell r="D169" t="str">
            <v>MasterFeeSched</v>
          </cell>
          <cell r="E169" t="str">
            <v>Venipuncture by Provider-Patient &gt;= 3 yrs -Inhouse</v>
          </cell>
          <cell r="H169">
            <v>61</v>
          </cell>
        </row>
        <row r="170">
          <cell r="A170">
            <v>36410</v>
          </cell>
          <cell r="B170">
            <v>45292</v>
          </cell>
          <cell r="C170">
            <v>45657</v>
          </cell>
          <cell r="D170" t="str">
            <v>MNVFCFeeSched</v>
          </cell>
          <cell r="E170" t="str">
            <v>Venipuncture by Provider-Patient &gt;= 3 yrs -Inhouse</v>
          </cell>
          <cell r="H170">
            <v>61</v>
          </cell>
        </row>
        <row r="171">
          <cell r="A171">
            <v>36415</v>
          </cell>
          <cell r="B171">
            <v>45292</v>
          </cell>
          <cell r="C171">
            <v>45657</v>
          </cell>
          <cell r="D171" t="str">
            <v>MasterFeeSched</v>
          </cell>
          <cell r="E171" t="str">
            <v>Venipuncture Routine</v>
          </cell>
          <cell r="H171">
            <v>24</v>
          </cell>
        </row>
        <row r="172">
          <cell r="A172">
            <v>36415</v>
          </cell>
          <cell r="B172">
            <v>45292</v>
          </cell>
          <cell r="C172">
            <v>45657</v>
          </cell>
          <cell r="D172" t="str">
            <v>MNVFCFeeSched</v>
          </cell>
          <cell r="E172" t="str">
            <v>Venipuncture Routine</v>
          </cell>
          <cell r="H172">
            <v>24</v>
          </cell>
        </row>
        <row r="173">
          <cell r="A173">
            <v>36416</v>
          </cell>
          <cell r="B173">
            <v>45292</v>
          </cell>
          <cell r="C173">
            <v>45657</v>
          </cell>
          <cell r="D173" t="str">
            <v>MasterFeeSched</v>
          </cell>
          <cell r="E173" t="str">
            <v>Capillary Blood Specimen</v>
          </cell>
          <cell r="H173">
            <v>26</v>
          </cell>
        </row>
        <row r="174">
          <cell r="A174">
            <v>36416</v>
          </cell>
          <cell r="B174">
            <v>45292</v>
          </cell>
          <cell r="C174">
            <v>45657</v>
          </cell>
          <cell r="D174" t="str">
            <v>MNVFCFeeSched</v>
          </cell>
          <cell r="E174" t="str">
            <v>Capillary Blood Specimen</v>
          </cell>
          <cell r="H174">
            <v>26</v>
          </cell>
        </row>
        <row r="175">
          <cell r="A175">
            <v>40819</v>
          </cell>
          <cell r="B175">
            <v>45292</v>
          </cell>
          <cell r="C175">
            <v>45657</v>
          </cell>
          <cell r="D175" t="str">
            <v>MasterFeeSched</v>
          </cell>
          <cell r="E175" t="str">
            <v>Excision of Frenum, Labial or Buccal (Frenumectomy, Frenulectomy Frenectomy)</v>
          </cell>
          <cell r="H175">
            <v>1003</v>
          </cell>
        </row>
        <row r="176">
          <cell r="A176">
            <v>40819</v>
          </cell>
          <cell r="B176">
            <v>45292</v>
          </cell>
          <cell r="C176">
            <v>45657</v>
          </cell>
          <cell r="D176" t="str">
            <v>MNVFCFeeSched</v>
          </cell>
          <cell r="E176" t="str">
            <v>Excision of Frenum, Labial or Buccal (Frenumectomy, Frenulectomy Frenectomy)</v>
          </cell>
          <cell r="H176">
            <v>1003</v>
          </cell>
        </row>
        <row r="177">
          <cell r="A177">
            <v>41010</v>
          </cell>
          <cell r="B177">
            <v>45292</v>
          </cell>
          <cell r="C177">
            <v>45657</v>
          </cell>
          <cell r="D177" t="str">
            <v>MasterFeeSched</v>
          </cell>
          <cell r="E177" t="str">
            <v>Incise Lingual Frenum (Frenotomy)</v>
          </cell>
          <cell r="H177">
            <v>733</v>
          </cell>
        </row>
        <row r="178">
          <cell r="A178">
            <v>41010</v>
          </cell>
          <cell r="B178">
            <v>45292</v>
          </cell>
          <cell r="C178">
            <v>45657</v>
          </cell>
          <cell r="D178" t="str">
            <v>MNVFCFeeSched</v>
          </cell>
          <cell r="E178" t="str">
            <v>Incise Lingual Frenum (Frenotomy)</v>
          </cell>
          <cell r="H178">
            <v>733</v>
          </cell>
        </row>
        <row r="179">
          <cell r="A179">
            <v>51701</v>
          </cell>
          <cell r="B179">
            <v>45292</v>
          </cell>
          <cell r="C179">
            <v>45657</v>
          </cell>
          <cell r="D179" t="str">
            <v>MasterFeeSched</v>
          </cell>
          <cell r="E179" t="str">
            <v>Insert Straight Cath Non Indwell</v>
          </cell>
          <cell r="H179">
            <v>189</v>
          </cell>
        </row>
        <row r="180">
          <cell r="A180">
            <v>51701</v>
          </cell>
          <cell r="B180">
            <v>45292</v>
          </cell>
          <cell r="C180">
            <v>45657</v>
          </cell>
          <cell r="D180" t="str">
            <v>MNVFCFeeSched</v>
          </cell>
          <cell r="E180" t="str">
            <v>Insert Straight Cath Non Indwell</v>
          </cell>
          <cell r="H180">
            <v>189</v>
          </cell>
        </row>
        <row r="181">
          <cell r="A181">
            <v>54150</v>
          </cell>
          <cell r="B181">
            <v>45292</v>
          </cell>
          <cell r="C181">
            <v>45657</v>
          </cell>
          <cell r="D181" t="str">
            <v>MasterFeeSched</v>
          </cell>
          <cell r="E181" t="str">
            <v>Circumcision, Using Clamp/Other Device with block</v>
          </cell>
          <cell r="H181">
            <v>373</v>
          </cell>
        </row>
        <row r="182">
          <cell r="A182">
            <v>54150</v>
          </cell>
          <cell r="B182">
            <v>45292</v>
          </cell>
          <cell r="C182">
            <v>45657</v>
          </cell>
          <cell r="D182" t="str">
            <v>MNVFCFeeSched</v>
          </cell>
          <cell r="E182" t="str">
            <v>Circumcision, Using Clamp/Other Device with block</v>
          </cell>
          <cell r="H182">
            <v>373</v>
          </cell>
        </row>
        <row r="183">
          <cell r="A183">
            <v>54450</v>
          </cell>
          <cell r="B183">
            <v>45292</v>
          </cell>
          <cell r="C183">
            <v>45657</v>
          </cell>
          <cell r="D183" t="str">
            <v>MasterFeeSched</v>
          </cell>
          <cell r="E183" t="str">
            <v>Foreskin Manip Include Lysis Preputial Adhesions</v>
          </cell>
          <cell r="H183">
            <v>237</v>
          </cell>
        </row>
        <row r="184">
          <cell r="A184">
            <v>54450</v>
          </cell>
          <cell r="B184">
            <v>45292</v>
          </cell>
          <cell r="C184">
            <v>45657</v>
          </cell>
          <cell r="D184" t="str">
            <v>MNVFCFeeSched</v>
          </cell>
          <cell r="E184" t="str">
            <v>Foreskin Manip Include Lysis Preputial Adhesions</v>
          </cell>
          <cell r="H184">
            <v>237</v>
          </cell>
        </row>
        <row r="185">
          <cell r="A185">
            <v>56441</v>
          </cell>
          <cell r="B185">
            <v>45292</v>
          </cell>
          <cell r="C185">
            <v>45657</v>
          </cell>
          <cell r="D185" t="str">
            <v>MasterFeeSched</v>
          </cell>
          <cell r="E185" t="str">
            <v>Lysis Labial Adhesions</v>
          </cell>
          <cell r="H185">
            <v>491</v>
          </cell>
        </row>
        <row r="186">
          <cell r="A186">
            <v>56441</v>
          </cell>
          <cell r="B186">
            <v>45292</v>
          </cell>
          <cell r="C186">
            <v>45657</v>
          </cell>
          <cell r="D186" t="str">
            <v>MNVFCFeeSched</v>
          </cell>
          <cell r="E186" t="str">
            <v>Lysis Labial Adhesions</v>
          </cell>
          <cell r="H186">
            <v>491</v>
          </cell>
        </row>
        <row r="187">
          <cell r="A187">
            <v>65205</v>
          </cell>
          <cell r="B187">
            <v>45292</v>
          </cell>
          <cell r="C187">
            <v>45657</v>
          </cell>
          <cell r="D187" t="str">
            <v>MasterFeeSched</v>
          </cell>
          <cell r="E187" t="str">
            <v>Remove Foreign Body Eye Superficial</v>
          </cell>
          <cell r="H187">
            <v>196</v>
          </cell>
        </row>
        <row r="188">
          <cell r="A188">
            <v>65205</v>
          </cell>
          <cell r="B188">
            <v>45292</v>
          </cell>
          <cell r="C188">
            <v>45657</v>
          </cell>
          <cell r="D188" t="str">
            <v>MNVFCFeeSched</v>
          </cell>
          <cell r="E188" t="str">
            <v>Remove Foreign Body Eye Superficial</v>
          </cell>
          <cell r="H188">
            <v>196</v>
          </cell>
        </row>
        <row r="189">
          <cell r="A189">
            <v>69200</v>
          </cell>
          <cell r="B189">
            <v>45292</v>
          </cell>
          <cell r="C189">
            <v>45657</v>
          </cell>
          <cell r="D189" t="str">
            <v>MasterFeeSched</v>
          </cell>
          <cell r="E189" t="str">
            <v>Remove Foreign Body Outer Ear Irrigation/Lavage</v>
          </cell>
          <cell r="H189">
            <v>436</v>
          </cell>
        </row>
        <row r="190">
          <cell r="A190">
            <v>69200</v>
          </cell>
          <cell r="B190">
            <v>45292</v>
          </cell>
          <cell r="C190">
            <v>45657</v>
          </cell>
          <cell r="D190" t="str">
            <v>MNVFCFeeSched</v>
          </cell>
          <cell r="E190" t="str">
            <v>Remove Foreign Body Outer Ear Irrigation/Lavage</v>
          </cell>
          <cell r="H190">
            <v>436</v>
          </cell>
        </row>
        <row r="191">
          <cell r="A191">
            <v>69209</v>
          </cell>
          <cell r="B191">
            <v>45292</v>
          </cell>
          <cell r="C191">
            <v>45657</v>
          </cell>
          <cell r="D191" t="str">
            <v>MasterFeeSched</v>
          </cell>
          <cell r="E191" t="str">
            <v>Rem Imp Cerumen Irrigation/Lavage</v>
          </cell>
          <cell r="H191">
            <v>174</v>
          </cell>
        </row>
        <row r="192">
          <cell r="A192">
            <v>69209</v>
          </cell>
          <cell r="B192">
            <v>45292</v>
          </cell>
          <cell r="C192">
            <v>45657</v>
          </cell>
          <cell r="D192" t="str">
            <v>MNVFCFeeSched</v>
          </cell>
          <cell r="E192" t="str">
            <v>Rem Imp Cerumen Irrigation/Lavage</v>
          </cell>
          <cell r="H192">
            <v>174</v>
          </cell>
        </row>
        <row r="193">
          <cell r="A193">
            <v>69210</v>
          </cell>
          <cell r="B193">
            <v>45292</v>
          </cell>
          <cell r="C193">
            <v>45657</v>
          </cell>
          <cell r="D193" t="str">
            <v>MasterFeeSched</v>
          </cell>
          <cell r="E193" t="str">
            <v>Removal Impacted Cerumen 1 Ear</v>
          </cell>
          <cell r="H193">
            <v>174</v>
          </cell>
        </row>
        <row r="194">
          <cell r="A194">
            <v>69210</v>
          </cell>
          <cell r="B194">
            <v>45292</v>
          </cell>
          <cell r="C194">
            <v>45657</v>
          </cell>
          <cell r="D194" t="str">
            <v>MNVFCFeeSched</v>
          </cell>
          <cell r="E194" t="str">
            <v>Removal Impacted Cerumen 1 Ear</v>
          </cell>
          <cell r="H194">
            <v>174</v>
          </cell>
        </row>
        <row r="195">
          <cell r="A195">
            <v>70100</v>
          </cell>
          <cell r="B195">
            <v>45292</v>
          </cell>
          <cell r="C195">
            <v>45657</v>
          </cell>
          <cell r="D195" t="str">
            <v>MasterFeeSched</v>
          </cell>
          <cell r="E195" t="str">
            <v>Rad Mandible 1-3 Views</v>
          </cell>
          <cell r="H195">
            <v>116</v>
          </cell>
        </row>
        <row r="196">
          <cell r="A196">
            <v>70100</v>
          </cell>
          <cell r="B196">
            <v>45292</v>
          </cell>
          <cell r="C196">
            <v>45657</v>
          </cell>
          <cell r="D196" t="str">
            <v>MNVFCFeeSched</v>
          </cell>
          <cell r="E196" t="str">
            <v>Rad Mandible 1-3 Views</v>
          </cell>
          <cell r="H196">
            <v>116</v>
          </cell>
        </row>
        <row r="197">
          <cell r="A197">
            <v>70110</v>
          </cell>
          <cell r="B197">
            <v>45292</v>
          </cell>
          <cell r="C197">
            <v>45657</v>
          </cell>
          <cell r="D197" t="str">
            <v>MasterFeeSched</v>
          </cell>
          <cell r="E197" t="str">
            <v>Rad Mandible Minimum 4 Views</v>
          </cell>
          <cell r="H197">
            <v>132</v>
          </cell>
        </row>
        <row r="198">
          <cell r="A198">
            <v>70110</v>
          </cell>
          <cell r="B198">
            <v>45292</v>
          </cell>
          <cell r="C198">
            <v>45657</v>
          </cell>
          <cell r="D198" t="str">
            <v>MNVFCFeeSched</v>
          </cell>
          <cell r="E198" t="str">
            <v>Rad Mandible Minimum 4 Views</v>
          </cell>
          <cell r="H198">
            <v>132</v>
          </cell>
        </row>
        <row r="199">
          <cell r="A199">
            <v>70140</v>
          </cell>
          <cell r="B199">
            <v>45292</v>
          </cell>
          <cell r="C199">
            <v>45657</v>
          </cell>
          <cell r="D199" t="str">
            <v>MasterFeeSched</v>
          </cell>
          <cell r="E199" t="str">
            <v>Rad Facial Bones 1-2 view</v>
          </cell>
          <cell r="H199">
            <v>100</v>
          </cell>
        </row>
        <row r="200">
          <cell r="A200">
            <v>70140</v>
          </cell>
          <cell r="B200">
            <v>45292</v>
          </cell>
          <cell r="C200">
            <v>45657</v>
          </cell>
          <cell r="D200" t="str">
            <v>MNVFCFeeSched</v>
          </cell>
          <cell r="E200" t="str">
            <v>Rad Facial Bones 1-2 view</v>
          </cell>
          <cell r="H200">
            <v>100</v>
          </cell>
        </row>
        <row r="201">
          <cell r="A201">
            <v>70150</v>
          </cell>
          <cell r="B201">
            <v>45292</v>
          </cell>
          <cell r="C201">
            <v>45657</v>
          </cell>
          <cell r="D201" t="str">
            <v>MasterFeeSched</v>
          </cell>
          <cell r="E201" t="str">
            <v>Facial Bones 3 view Min Complete</v>
          </cell>
          <cell r="H201">
            <v>119</v>
          </cell>
        </row>
        <row r="202">
          <cell r="A202">
            <v>70150</v>
          </cell>
          <cell r="B202">
            <v>45292</v>
          </cell>
          <cell r="C202">
            <v>45657</v>
          </cell>
          <cell r="D202" t="str">
            <v>MNVFCFeeSched</v>
          </cell>
          <cell r="E202" t="str">
            <v>Facial Bones 3 view Min Complete</v>
          </cell>
          <cell r="H202">
            <v>119</v>
          </cell>
        </row>
        <row r="203">
          <cell r="A203">
            <v>70160</v>
          </cell>
          <cell r="B203">
            <v>45292</v>
          </cell>
          <cell r="C203">
            <v>45657</v>
          </cell>
          <cell r="D203" t="str">
            <v>MasterFeeSched</v>
          </cell>
          <cell r="E203" t="str">
            <v>Rad Nasal Bones</v>
          </cell>
          <cell r="H203">
            <v>110</v>
          </cell>
        </row>
        <row r="204">
          <cell r="A204">
            <v>70160</v>
          </cell>
          <cell r="B204">
            <v>45292</v>
          </cell>
          <cell r="C204">
            <v>45657</v>
          </cell>
          <cell r="D204" t="str">
            <v>MNVFCFeeSched</v>
          </cell>
          <cell r="E204" t="str">
            <v>Rad Nasal Bones</v>
          </cell>
          <cell r="H204">
            <v>110</v>
          </cell>
        </row>
        <row r="205">
          <cell r="A205">
            <v>70210</v>
          </cell>
          <cell r="B205">
            <v>45292</v>
          </cell>
          <cell r="C205">
            <v>45657</v>
          </cell>
          <cell r="D205" t="str">
            <v>MasterFeeSched</v>
          </cell>
          <cell r="E205" t="str">
            <v>Rad Sinus 1-2 view</v>
          </cell>
          <cell r="H205">
            <v>104</v>
          </cell>
        </row>
        <row r="206">
          <cell r="A206">
            <v>70210</v>
          </cell>
          <cell r="B206">
            <v>45292</v>
          </cell>
          <cell r="C206">
            <v>45657</v>
          </cell>
          <cell r="D206" t="str">
            <v>MNVFCFeeSched</v>
          </cell>
          <cell r="E206" t="str">
            <v>Rad Sinus 1-2 view</v>
          </cell>
          <cell r="H206">
            <v>104</v>
          </cell>
        </row>
        <row r="207">
          <cell r="A207">
            <v>70220</v>
          </cell>
          <cell r="B207">
            <v>45292</v>
          </cell>
          <cell r="C207">
            <v>45657</v>
          </cell>
          <cell r="D207" t="str">
            <v>MasterFeeSched</v>
          </cell>
          <cell r="E207" t="str">
            <v>Rad Sinus 3 view Min Comp</v>
          </cell>
          <cell r="H207">
            <v>130</v>
          </cell>
        </row>
        <row r="208">
          <cell r="A208">
            <v>70220</v>
          </cell>
          <cell r="B208">
            <v>45292</v>
          </cell>
          <cell r="C208">
            <v>45657</v>
          </cell>
          <cell r="D208" t="str">
            <v>MNVFCFeeSched</v>
          </cell>
          <cell r="E208" t="str">
            <v>Rad Sinus 3 view Min Comp</v>
          </cell>
          <cell r="H208">
            <v>130</v>
          </cell>
        </row>
        <row r="209">
          <cell r="A209">
            <v>70250</v>
          </cell>
          <cell r="B209">
            <v>45292</v>
          </cell>
          <cell r="C209">
            <v>45657</v>
          </cell>
          <cell r="D209" t="str">
            <v>MasterFeeSched</v>
          </cell>
          <cell r="E209" t="str">
            <v>Rad Skull 1-3 view</v>
          </cell>
          <cell r="H209">
            <v>122</v>
          </cell>
        </row>
        <row r="210">
          <cell r="A210">
            <v>70250</v>
          </cell>
          <cell r="B210">
            <v>45292</v>
          </cell>
          <cell r="C210">
            <v>45657</v>
          </cell>
          <cell r="D210" t="str">
            <v>MNVFCFeeSched</v>
          </cell>
          <cell r="E210" t="str">
            <v>Rad Skull 1-3 view</v>
          </cell>
          <cell r="H210">
            <v>122</v>
          </cell>
        </row>
        <row r="211">
          <cell r="A211">
            <v>70260</v>
          </cell>
          <cell r="B211">
            <v>45292</v>
          </cell>
          <cell r="C211">
            <v>45657</v>
          </cell>
          <cell r="D211" t="str">
            <v>MasterFeeSched</v>
          </cell>
          <cell r="E211" t="str">
            <v>Rad Skull 4 view Min Complete</v>
          </cell>
          <cell r="H211">
            <v>156</v>
          </cell>
        </row>
        <row r="212">
          <cell r="A212">
            <v>70260</v>
          </cell>
          <cell r="B212">
            <v>45292</v>
          </cell>
          <cell r="C212">
            <v>45657</v>
          </cell>
          <cell r="D212" t="str">
            <v>MNVFCFeeSched</v>
          </cell>
          <cell r="E212" t="str">
            <v>Rad Skull 4 view Min Complete</v>
          </cell>
          <cell r="H212">
            <v>156</v>
          </cell>
        </row>
        <row r="213">
          <cell r="A213">
            <v>70360</v>
          </cell>
          <cell r="B213">
            <v>45292</v>
          </cell>
          <cell r="C213">
            <v>45657</v>
          </cell>
          <cell r="D213" t="str">
            <v>MasterFeeSched</v>
          </cell>
          <cell r="E213" t="str">
            <v>Rad Neck Lateral Soft Tissue Airway 1 v</v>
          </cell>
          <cell r="H213">
            <v>91</v>
          </cell>
        </row>
        <row r="214">
          <cell r="A214">
            <v>70360</v>
          </cell>
          <cell r="B214">
            <v>45292</v>
          </cell>
          <cell r="C214">
            <v>45657</v>
          </cell>
          <cell r="D214" t="str">
            <v>MasterFeeSched</v>
          </cell>
          <cell r="E214" t="str">
            <v>Rad Neck Soft Tissue 2 view</v>
          </cell>
          <cell r="H214">
            <v>91</v>
          </cell>
        </row>
        <row r="215">
          <cell r="A215">
            <v>70360</v>
          </cell>
          <cell r="B215">
            <v>45292</v>
          </cell>
          <cell r="C215">
            <v>45657</v>
          </cell>
          <cell r="D215" t="str">
            <v>MNVFCFeeSched</v>
          </cell>
          <cell r="E215" t="str">
            <v>Rad Neck Lateral Soft Tissue Airway 1 v</v>
          </cell>
          <cell r="H215">
            <v>91</v>
          </cell>
        </row>
        <row r="216">
          <cell r="A216">
            <v>70360</v>
          </cell>
          <cell r="B216">
            <v>45292</v>
          </cell>
          <cell r="C216">
            <v>45657</v>
          </cell>
          <cell r="D216" t="str">
            <v>MNVFCFeeSched</v>
          </cell>
          <cell r="E216" t="str">
            <v>Rad Neck Soft Tissue 2 view</v>
          </cell>
          <cell r="H216">
            <v>91</v>
          </cell>
        </row>
        <row r="217">
          <cell r="A217">
            <v>71010</v>
          </cell>
          <cell r="B217">
            <v>45292</v>
          </cell>
          <cell r="C217">
            <v>45657</v>
          </cell>
          <cell r="D217" t="str">
            <v>MasterFeeSched</v>
          </cell>
          <cell r="E217" t="str">
            <v>Rad Chest 1 View</v>
          </cell>
          <cell r="H217">
            <v>103</v>
          </cell>
        </row>
        <row r="218">
          <cell r="A218">
            <v>71010</v>
          </cell>
          <cell r="B218">
            <v>45292</v>
          </cell>
          <cell r="C218">
            <v>45657</v>
          </cell>
          <cell r="D218" t="str">
            <v>MNVFCFeeSched</v>
          </cell>
          <cell r="E218" t="str">
            <v>Rad Chest 1 View</v>
          </cell>
          <cell r="H218">
            <v>103</v>
          </cell>
        </row>
        <row r="219">
          <cell r="A219">
            <v>71020</v>
          </cell>
          <cell r="B219">
            <v>45292</v>
          </cell>
          <cell r="C219">
            <v>45657</v>
          </cell>
          <cell r="D219" t="str">
            <v>MasterFeeSched</v>
          </cell>
          <cell r="E219" t="str">
            <v>Rad Chest 2 View Frontal and Lateral</v>
          </cell>
          <cell r="H219">
            <v>140</v>
          </cell>
        </row>
        <row r="220">
          <cell r="A220">
            <v>71020</v>
          </cell>
          <cell r="B220">
            <v>45292</v>
          </cell>
          <cell r="C220">
            <v>45657</v>
          </cell>
          <cell r="D220" t="str">
            <v>MNVFCFeeSched</v>
          </cell>
          <cell r="E220" t="str">
            <v>Rad Chest 2 View Frontal and Lateral</v>
          </cell>
          <cell r="H220">
            <v>140</v>
          </cell>
        </row>
        <row r="221">
          <cell r="A221">
            <v>71035</v>
          </cell>
          <cell r="B221">
            <v>45292</v>
          </cell>
          <cell r="C221">
            <v>45657</v>
          </cell>
          <cell r="D221" t="str">
            <v>MasterFeeSched</v>
          </cell>
          <cell r="E221" t="str">
            <v>Chest Special View Decubitus</v>
          </cell>
          <cell r="H221">
            <v>97</v>
          </cell>
        </row>
        <row r="222">
          <cell r="A222">
            <v>71035</v>
          </cell>
          <cell r="B222">
            <v>45292</v>
          </cell>
          <cell r="C222">
            <v>45657</v>
          </cell>
          <cell r="D222" t="str">
            <v>MNVFCFeeSched</v>
          </cell>
          <cell r="E222" t="str">
            <v>Chest Special View Decubitus</v>
          </cell>
          <cell r="H222">
            <v>97</v>
          </cell>
        </row>
        <row r="223">
          <cell r="A223">
            <v>71045</v>
          </cell>
          <cell r="B223">
            <v>45292</v>
          </cell>
          <cell r="C223">
            <v>45657</v>
          </cell>
          <cell r="D223" t="str">
            <v>MasterFeeSched</v>
          </cell>
          <cell r="E223" t="str">
            <v>Rad Chest 1 View</v>
          </cell>
          <cell r="H223">
            <v>81</v>
          </cell>
        </row>
        <row r="224">
          <cell r="A224">
            <v>71045</v>
          </cell>
          <cell r="B224">
            <v>45292</v>
          </cell>
          <cell r="C224">
            <v>45657</v>
          </cell>
          <cell r="D224" t="str">
            <v>MNVFCFeeSched</v>
          </cell>
          <cell r="E224" t="str">
            <v>Rad Chest 1 View</v>
          </cell>
          <cell r="H224">
            <v>81</v>
          </cell>
        </row>
        <row r="225">
          <cell r="A225">
            <v>71046</v>
          </cell>
          <cell r="B225">
            <v>45292</v>
          </cell>
          <cell r="C225">
            <v>45657</v>
          </cell>
          <cell r="D225" t="str">
            <v>MasterFeeSched</v>
          </cell>
          <cell r="E225" t="str">
            <v>Rad Chest 2 View</v>
          </cell>
          <cell r="H225">
            <v>104</v>
          </cell>
        </row>
        <row r="226">
          <cell r="A226">
            <v>71046</v>
          </cell>
          <cell r="B226">
            <v>45292</v>
          </cell>
          <cell r="C226">
            <v>45657</v>
          </cell>
          <cell r="D226" t="str">
            <v>MNVFCFeeSched</v>
          </cell>
          <cell r="E226" t="str">
            <v>Rad Chest 2 View</v>
          </cell>
          <cell r="H226">
            <v>104</v>
          </cell>
        </row>
        <row r="227">
          <cell r="A227">
            <v>71047</v>
          </cell>
          <cell r="B227">
            <v>45292</v>
          </cell>
          <cell r="C227">
            <v>45657</v>
          </cell>
          <cell r="D227" t="str">
            <v>MasterFeeSched</v>
          </cell>
          <cell r="E227" t="str">
            <v>Rad Chest 3 View</v>
          </cell>
          <cell r="H227">
            <v>132</v>
          </cell>
        </row>
        <row r="228">
          <cell r="A228">
            <v>71047</v>
          </cell>
          <cell r="B228">
            <v>45292</v>
          </cell>
          <cell r="C228">
            <v>45657</v>
          </cell>
          <cell r="D228" t="str">
            <v>MNVFCFeeSched</v>
          </cell>
          <cell r="E228" t="str">
            <v>Rad Chest 3 View</v>
          </cell>
          <cell r="H228">
            <v>132</v>
          </cell>
        </row>
        <row r="229">
          <cell r="A229">
            <v>71048</v>
          </cell>
          <cell r="B229">
            <v>45292</v>
          </cell>
          <cell r="C229">
            <v>45657</v>
          </cell>
          <cell r="D229" t="str">
            <v>MasterFeeSched</v>
          </cell>
          <cell r="E229" t="str">
            <v>Rad Chest 4-View Min</v>
          </cell>
          <cell r="H229">
            <v>141</v>
          </cell>
        </row>
        <row r="230">
          <cell r="A230">
            <v>71048</v>
          </cell>
          <cell r="B230">
            <v>45292</v>
          </cell>
          <cell r="C230">
            <v>45657</v>
          </cell>
          <cell r="D230" t="str">
            <v>MNVFCFeeSched</v>
          </cell>
          <cell r="E230" t="str">
            <v>Rad Chest 4-View Min</v>
          </cell>
          <cell r="H230">
            <v>141</v>
          </cell>
        </row>
        <row r="231">
          <cell r="A231">
            <v>71100</v>
          </cell>
          <cell r="B231">
            <v>45292</v>
          </cell>
          <cell r="C231">
            <v>45657</v>
          </cell>
          <cell r="D231" t="str">
            <v>MasterFeeSched</v>
          </cell>
          <cell r="E231" t="str">
            <v>Rad Ribs Left 2 view</v>
          </cell>
          <cell r="F231" t="str">
            <v>LT</v>
          </cell>
          <cell r="H231">
            <v>109</v>
          </cell>
        </row>
        <row r="232">
          <cell r="A232">
            <v>71100</v>
          </cell>
          <cell r="B232">
            <v>45292</v>
          </cell>
          <cell r="C232">
            <v>45657</v>
          </cell>
          <cell r="D232" t="str">
            <v>MasterFeeSched</v>
          </cell>
          <cell r="E232" t="str">
            <v>Rad Ribs Right 2 view</v>
          </cell>
          <cell r="F232" t="str">
            <v>RT</v>
          </cell>
          <cell r="H232">
            <v>109</v>
          </cell>
        </row>
        <row r="233">
          <cell r="A233">
            <v>71100</v>
          </cell>
          <cell r="B233">
            <v>45292</v>
          </cell>
          <cell r="C233">
            <v>45657</v>
          </cell>
          <cell r="D233" t="str">
            <v>MNVFCFeeSched</v>
          </cell>
          <cell r="E233" t="str">
            <v>Rad Ribs Left 2 view</v>
          </cell>
          <cell r="F233" t="str">
            <v>LT</v>
          </cell>
          <cell r="H233">
            <v>109</v>
          </cell>
        </row>
        <row r="234">
          <cell r="A234">
            <v>71100</v>
          </cell>
          <cell r="B234">
            <v>45292</v>
          </cell>
          <cell r="C234">
            <v>45657</v>
          </cell>
          <cell r="D234" t="str">
            <v>MNVFCFeeSched</v>
          </cell>
          <cell r="E234" t="str">
            <v>Rad Ribs Right 2 view</v>
          </cell>
          <cell r="F234" t="str">
            <v>RT</v>
          </cell>
          <cell r="H234">
            <v>109</v>
          </cell>
        </row>
        <row r="235">
          <cell r="A235">
            <v>71101</v>
          </cell>
          <cell r="B235">
            <v>45292</v>
          </cell>
          <cell r="C235">
            <v>45657</v>
          </cell>
          <cell r="D235" t="str">
            <v>MasterFeeSched</v>
          </cell>
          <cell r="E235" t="str">
            <v>Rad Ribs Left 3 view Min w/PA Chest</v>
          </cell>
          <cell r="F235" t="str">
            <v>LT</v>
          </cell>
          <cell r="H235">
            <v>130</v>
          </cell>
        </row>
        <row r="236">
          <cell r="A236">
            <v>71101</v>
          </cell>
          <cell r="B236">
            <v>45292</v>
          </cell>
          <cell r="C236">
            <v>45657</v>
          </cell>
          <cell r="D236" t="str">
            <v>MasterFeeSched</v>
          </cell>
          <cell r="E236" t="str">
            <v>Rad Ribs Right 3 view Min w/PA Chest</v>
          </cell>
          <cell r="F236" t="str">
            <v>RT</v>
          </cell>
          <cell r="H236">
            <v>130</v>
          </cell>
        </row>
        <row r="237">
          <cell r="A237">
            <v>71101</v>
          </cell>
          <cell r="B237">
            <v>45292</v>
          </cell>
          <cell r="C237">
            <v>45657</v>
          </cell>
          <cell r="D237" t="str">
            <v>MNVFCFeeSched</v>
          </cell>
          <cell r="E237" t="str">
            <v>Rad Ribs Left 3 view Min w/PA Chest</v>
          </cell>
          <cell r="F237" t="str">
            <v>LT</v>
          </cell>
          <cell r="H237">
            <v>130</v>
          </cell>
        </row>
        <row r="238">
          <cell r="A238">
            <v>71101</v>
          </cell>
          <cell r="B238">
            <v>45292</v>
          </cell>
          <cell r="C238">
            <v>45657</v>
          </cell>
          <cell r="D238" t="str">
            <v>MNVFCFeeSched</v>
          </cell>
          <cell r="E238" t="str">
            <v>Rad Ribs Right 3 view Min w/PA Chest</v>
          </cell>
          <cell r="F238" t="str">
            <v>RT</v>
          </cell>
          <cell r="H238">
            <v>130</v>
          </cell>
        </row>
        <row r="239">
          <cell r="A239">
            <v>71110</v>
          </cell>
          <cell r="B239">
            <v>45292</v>
          </cell>
          <cell r="C239">
            <v>45657</v>
          </cell>
          <cell r="D239" t="str">
            <v>MasterFeeSched</v>
          </cell>
          <cell r="E239" t="str">
            <v>Ribs 3 view Bilateral</v>
          </cell>
          <cell r="H239">
            <v>110</v>
          </cell>
        </row>
        <row r="240">
          <cell r="A240">
            <v>71110</v>
          </cell>
          <cell r="B240">
            <v>45292</v>
          </cell>
          <cell r="C240">
            <v>45657</v>
          </cell>
          <cell r="D240" t="str">
            <v>MNVFCFeeSched</v>
          </cell>
          <cell r="E240" t="str">
            <v>Ribs 3 view Bilateral</v>
          </cell>
          <cell r="H240">
            <v>110</v>
          </cell>
        </row>
        <row r="241">
          <cell r="A241">
            <v>71111</v>
          </cell>
          <cell r="B241">
            <v>45292</v>
          </cell>
          <cell r="C241">
            <v>45657</v>
          </cell>
          <cell r="D241" t="str">
            <v>MasterFeeSched</v>
          </cell>
          <cell r="E241" t="str">
            <v>Ribs 4 view Min Bil w/ PA Chest</v>
          </cell>
          <cell r="H241">
            <v>143</v>
          </cell>
        </row>
        <row r="242">
          <cell r="A242">
            <v>71111</v>
          </cell>
          <cell r="B242">
            <v>45292</v>
          </cell>
          <cell r="C242">
            <v>45657</v>
          </cell>
          <cell r="D242" t="str">
            <v>MNVFCFeeSched</v>
          </cell>
          <cell r="E242" t="str">
            <v>Ribs 4 view Min Bil w/ PA Chest</v>
          </cell>
          <cell r="H242">
            <v>143</v>
          </cell>
        </row>
        <row r="243">
          <cell r="A243">
            <v>71120</v>
          </cell>
          <cell r="B243">
            <v>45292</v>
          </cell>
          <cell r="C243">
            <v>45657</v>
          </cell>
          <cell r="D243" t="str">
            <v>MasterFeeSched</v>
          </cell>
          <cell r="E243" t="str">
            <v>Rad Sternum</v>
          </cell>
          <cell r="H243">
            <v>106</v>
          </cell>
        </row>
        <row r="244">
          <cell r="A244">
            <v>71120</v>
          </cell>
          <cell r="B244">
            <v>45292</v>
          </cell>
          <cell r="C244">
            <v>45657</v>
          </cell>
          <cell r="D244" t="str">
            <v>MNVFCFeeSched</v>
          </cell>
          <cell r="E244" t="str">
            <v>Rad Sternum</v>
          </cell>
          <cell r="H244">
            <v>106</v>
          </cell>
        </row>
        <row r="245">
          <cell r="A245">
            <v>71130</v>
          </cell>
          <cell r="B245">
            <v>45292</v>
          </cell>
          <cell r="C245">
            <v>45657</v>
          </cell>
          <cell r="D245" t="str">
            <v>MasterFeeSched</v>
          </cell>
          <cell r="E245" t="str">
            <v>Rad Sternoclavicular Joints</v>
          </cell>
          <cell r="H245">
            <v>124</v>
          </cell>
        </row>
        <row r="246">
          <cell r="A246">
            <v>71130</v>
          </cell>
          <cell r="B246">
            <v>45292</v>
          </cell>
          <cell r="C246">
            <v>45657</v>
          </cell>
          <cell r="D246" t="str">
            <v>MNVFCFeeSched</v>
          </cell>
          <cell r="E246" t="str">
            <v>Rad Sternoclavicular Joints</v>
          </cell>
          <cell r="H246">
            <v>124</v>
          </cell>
        </row>
        <row r="247">
          <cell r="A247">
            <v>72040</v>
          </cell>
          <cell r="B247">
            <v>45292</v>
          </cell>
          <cell r="C247">
            <v>45657</v>
          </cell>
          <cell r="D247" t="str">
            <v>MasterFeeSched</v>
          </cell>
          <cell r="E247" t="str">
            <v>Rad Spine Cervical 2-3 view</v>
          </cell>
          <cell r="H247">
            <v>132</v>
          </cell>
        </row>
        <row r="248">
          <cell r="A248">
            <v>72040</v>
          </cell>
          <cell r="B248">
            <v>45292</v>
          </cell>
          <cell r="C248">
            <v>45657</v>
          </cell>
          <cell r="D248" t="str">
            <v>MNVFCFeeSched</v>
          </cell>
          <cell r="E248" t="str">
            <v>Rad Spine Cervical 2-3 view</v>
          </cell>
          <cell r="H248">
            <v>132</v>
          </cell>
        </row>
        <row r="249">
          <cell r="A249">
            <v>72050</v>
          </cell>
          <cell r="B249">
            <v>45292</v>
          </cell>
          <cell r="C249">
            <v>45657</v>
          </cell>
          <cell r="D249" t="str">
            <v>MasterFeeSched</v>
          </cell>
          <cell r="E249" t="str">
            <v>Spine Cervical 4 view Min</v>
          </cell>
          <cell r="H249">
            <v>133</v>
          </cell>
        </row>
        <row r="250">
          <cell r="A250">
            <v>72050</v>
          </cell>
          <cell r="B250">
            <v>45292</v>
          </cell>
          <cell r="C250">
            <v>45657</v>
          </cell>
          <cell r="D250" t="str">
            <v>MNVFCFeeSched</v>
          </cell>
          <cell r="E250" t="str">
            <v>Spine Cervical 4 view Min</v>
          </cell>
          <cell r="H250">
            <v>133</v>
          </cell>
        </row>
        <row r="251">
          <cell r="A251">
            <v>72052</v>
          </cell>
          <cell r="B251">
            <v>45292</v>
          </cell>
          <cell r="C251">
            <v>45657</v>
          </cell>
          <cell r="D251" t="str">
            <v>MasterFeeSched</v>
          </cell>
          <cell r="E251" t="str">
            <v>Rad Spine Cervical Complete w/ Flex/Ext</v>
          </cell>
          <cell r="H251">
            <v>226</v>
          </cell>
        </row>
        <row r="252">
          <cell r="A252">
            <v>72052</v>
          </cell>
          <cell r="B252">
            <v>45292</v>
          </cell>
          <cell r="C252">
            <v>45657</v>
          </cell>
          <cell r="D252" t="str">
            <v>MNVFCFeeSched</v>
          </cell>
          <cell r="E252" t="str">
            <v>Rad Spine Cervical Complete w/ Flex/Ext</v>
          </cell>
          <cell r="H252">
            <v>226</v>
          </cell>
        </row>
        <row r="253">
          <cell r="A253">
            <v>72070</v>
          </cell>
          <cell r="B253">
            <v>45292</v>
          </cell>
          <cell r="C253">
            <v>45657</v>
          </cell>
          <cell r="D253" t="str">
            <v>MasterFeeSched</v>
          </cell>
          <cell r="E253" t="str">
            <v>Rad Spine Thoracic 2 view</v>
          </cell>
          <cell r="H253">
            <v>111</v>
          </cell>
        </row>
        <row r="254">
          <cell r="A254">
            <v>72070</v>
          </cell>
          <cell r="B254">
            <v>45292</v>
          </cell>
          <cell r="C254">
            <v>45657</v>
          </cell>
          <cell r="D254" t="str">
            <v>MNVFCFeeSched</v>
          </cell>
          <cell r="E254" t="str">
            <v>Rad Spine Thoracic 2 view</v>
          </cell>
          <cell r="H254">
            <v>111</v>
          </cell>
        </row>
        <row r="255">
          <cell r="A255">
            <v>72072</v>
          </cell>
          <cell r="B255">
            <v>45292</v>
          </cell>
          <cell r="C255">
            <v>45657</v>
          </cell>
          <cell r="D255" t="str">
            <v>MasterFeeSched</v>
          </cell>
          <cell r="E255" t="str">
            <v>Rad Spine Thoracic 3 view</v>
          </cell>
          <cell r="H255">
            <v>124</v>
          </cell>
        </row>
        <row r="256">
          <cell r="A256">
            <v>72072</v>
          </cell>
          <cell r="B256">
            <v>45292</v>
          </cell>
          <cell r="C256">
            <v>45657</v>
          </cell>
          <cell r="D256" t="str">
            <v>MNVFCFeeSched</v>
          </cell>
          <cell r="E256" t="str">
            <v>Rad Spine Thoracic 3 view</v>
          </cell>
          <cell r="H256">
            <v>124</v>
          </cell>
        </row>
        <row r="257">
          <cell r="A257">
            <v>72080</v>
          </cell>
          <cell r="B257">
            <v>45292</v>
          </cell>
          <cell r="C257">
            <v>45657</v>
          </cell>
          <cell r="D257" t="str">
            <v>MasterFeeSched</v>
          </cell>
          <cell r="E257" t="str">
            <v>Rad Spine Thoracolumbar 2 view</v>
          </cell>
          <cell r="H257">
            <v>120</v>
          </cell>
        </row>
        <row r="258">
          <cell r="A258">
            <v>72080</v>
          </cell>
          <cell r="B258">
            <v>45292</v>
          </cell>
          <cell r="C258">
            <v>45657</v>
          </cell>
          <cell r="D258" t="str">
            <v>MNVFCFeeSched</v>
          </cell>
          <cell r="E258" t="str">
            <v>Rad Spine Thoracolumbar 2 view</v>
          </cell>
          <cell r="H258">
            <v>120</v>
          </cell>
        </row>
        <row r="259">
          <cell r="A259">
            <v>72081</v>
          </cell>
          <cell r="B259">
            <v>45292</v>
          </cell>
          <cell r="C259">
            <v>45657</v>
          </cell>
          <cell r="D259" t="str">
            <v>MasterFeeSched</v>
          </cell>
          <cell r="E259" t="str">
            <v>Spine Entire 1 View Only - InHouse</v>
          </cell>
          <cell r="H259">
            <v>127</v>
          </cell>
        </row>
        <row r="260">
          <cell r="A260">
            <v>72081</v>
          </cell>
          <cell r="B260">
            <v>45292</v>
          </cell>
          <cell r="C260">
            <v>45657</v>
          </cell>
          <cell r="D260" t="str">
            <v>MasterFeeSched</v>
          </cell>
          <cell r="E260" t="str">
            <v>Spine Scoliosis 1 View Only - InHouse</v>
          </cell>
          <cell r="H260">
            <v>127</v>
          </cell>
        </row>
        <row r="261">
          <cell r="A261">
            <v>72081</v>
          </cell>
          <cell r="B261">
            <v>45292</v>
          </cell>
          <cell r="C261">
            <v>45657</v>
          </cell>
          <cell r="D261" t="str">
            <v>MNVFCFeeSched</v>
          </cell>
          <cell r="E261" t="str">
            <v>Spine Entire 1 View Only - InHouse</v>
          </cell>
          <cell r="H261">
            <v>127</v>
          </cell>
        </row>
        <row r="262">
          <cell r="A262">
            <v>72081</v>
          </cell>
          <cell r="B262">
            <v>45292</v>
          </cell>
          <cell r="C262">
            <v>45657</v>
          </cell>
          <cell r="D262" t="str">
            <v>MNVFCFeeSched</v>
          </cell>
          <cell r="E262" t="str">
            <v>Spine Scoliosis 1 View Only - InHouse</v>
          </cell>
          <cell r="H262">
            <v>127</v>
          </cell>
        </row>
        <row r="263">
          <cell r="A263">
            <v>72082</v>
          </cell>
          <cell r="B263">
            <v>45292</v>
          </cell>
          <cell r="C263">
            <v>45657</v>
          </cell>
          <cell r="D263" t="str">
            <v>MasterFeeSched</v>
          </cell>
          <cell r="E263" t="str">
            <v>Spine Entire 2-3 Views - InHouse</v>
          </cell>
          <cell r="H263">
            <v>137</v>
          </cell>
        </row>
        <row r="264">
          <cell r="A264">
            <v>72082</v>
          </cell>
          <cell r="B264">
            <v>45292</v>
          </cell>
          <cell r="C264">
            <v>45657</v>
          </cell>
          <cell r="D264" t="str">
            <v>MasterFeeSched</v>
          </cell>
          <cell r="E264" t="str">
            <v>Spine Scoliosis 2-3 View - InHouse</v>
          </cell>
          <cell r="H264">
            <v>137</v>
          </cell>
        </row>
        <row r="265">
          <cell r="A265">
            <v>72082</v>
          </cell>
          <cell r="B265">
            <v>45292</v>
          </cell>
          <cell r="C265">
            <v>45657</v>
          </cell>
          <cell r="D265" t="str">
            <v>MNVFCFeeSched</v>
          </cell>
          <cell r="E265" t="str">
            <v>Spine Entire 2-3 Views - InHouse</v>
          </cell>
          <cell r="H265">
            <v>137</v>
          </cell>
        </row>
        <row r="266">
          <cell r="A266">
            <v>72082</v>
          </cell>
          <cell r="B266">
            <v>45292</v>
          </cell>
          <cell r="C266">
            <v>45657</v>
          </cell>
          <cell r="D266" t="str">
            <v>MNVFCFeeSched</v>
          </cell>
          <cell r="E266" t="str">
            <v>Spine Scoliosis 2-3 View - InHouse</v>
          </cell>
          <cell r="H266">
            <v>11</v>
          </cell>
        </row>
        <row r="267">
          <cell r="A267">
            <v>72100</v>
          </cell>
          <cell r="B267">
            <v>45292</v>
          </cell>
          <cell r="C267">
            <v>45657</v>
          </cell>
          <cell r="D267" t="str">
            <v>MasterFeeSched</v>
          </cell>
          <cell r="E267" t="str">
            <v>Rad Spine Lumbar 2 view AP&amp;Lat</v>
          </cell>
          <cell r="H267">
            <v>122</v>
          </cell>
        </row>
        <row r="268">
          <cell r="A268">
            <v>72100</v>
          </cell>
          <cell r="B268">
            <v>45292</v>
          </cell>
          <cell r="C268">
            <v>45657</v>
          </cell>
          <cell r="D268" t="str">
            <v>MNVFCFeeSched</v>
          </cell>
          <cell r="E268" t="str">
            <v>Rad Spine Lumbar 2 view AP&amp;Lat</v>
          </cell>
          <cell r="H268">
            <v>122</v>
          </cell>
        </row>
        <row r="269">
          <cell r="A269">
            <v>72110</v>
          </cell>
          <cell r="B269">
            <v>45292</v>
          </cell>
          <cell r="C269">
            <v>45657</v>
          </cell>
          <cell r="D269" t="str">
            <v>MasterFeeSched</v>
          </cell>
          <cell r="E269" t="str">
            <v>Rad Spine Lumbar Comp w Obli</v>
          </cell>
          <cell r="H269">
            <v>166</v>
          </cell>
        </row>
        <row r="270">
          <cell r="A270">
            <v>72110</v>
          </cell>
          <cell r="B270">
            <v>45292</v>
          </cell>
          <cell r="C270">
            <v>45657</v>
          </cell>
          <cell r="D270" t="str">
            <v>MNVFCFeeSched</v>
          </cell>
          <cell r="E270" t="str">
            <v>Rad Spine Lumbar Comp w Obli</v>
          </cell>
          <cell r="H270">
            <v>166</v>
          </cell>
        </row>
        <row r="271">
          <cell r="A271">
            <v>72114</v>
          </cell>
          <cell r="B271">
            <v>45292</v>
          </cell>
          <cell r="C271">
            <v>45657</v>
          </cell>
          <cell r="D271" t="str">
            <v>MasterFeeSched</v>
          </cell>
          <cell r="E271" t="str">
            <v>Spine Lumbar 6 view Min w/ Bending</v>
          </cell>
          <cell r="H271">
            <v>181</v>
          </cell>
        </row>
        <row r="272">
          <cell r="A272">
            <v>72114</v>
          </cell>
          <cell r="B272">
            <v>45292</v>
          </cell>
          <cell r="C272">
            <v>45657</v>
          </cell>
          <cell r="D272" t="str">
            <v>MNVFCFeeSched</v>
          </cell>
          <cell r="E272" t="str">
            <v>Spine Lumbar 6 view Min w/ Bending</v>
          </cell>
          <cell r="H272">
            <v>181</v>
          </cell>
        </row>
        <row r="273">
          <cell r="A273">
            <v>72120</v>
          </cell>
          <cell r="B273">
            <v>45292</v>
          </cell>
          <cell r="C273">
            <v>45657</v>
          </cell>
          <cell r="D273" t="str">
            <v>MasterFeeSched</v>
          </cell>
          <cell r="E273" t="str">
            <v>Spine Lumbar 2-3 view Bending Only</v>
          </cell>
          <cell r="H273">
            <v>114</v>
          </cell>
        </row>
        <row r="274">
          <cell r="A274">
            <v>72120</v>
          </cell>
          <cell r="B274">
            <v>45292</v>
          </cell>
          <cell r="C274">
            <v>45657</v>
          </cell>
          <cell r="D274" t="str">
            <v>MNVFCFeeSched</v>
          </cell>
          <cell r="E274" t="str">
            <v>Spine Lumbar 2-3 view Bending Only</v>
          </cell>
          <cell r="H274">
            <v>114</v>
          </cell>
        </row>
        <row r="275">
          <cell r="A275">
            <v>72170</v>
          </cell>
          <cell r="B275">
            <v>45292</v>
          </cell>
          <cell r="C275">
            <v>45657</v>
          </cell>
          <cell r="D275" t="str">
            <v>MasterFeeSched</v>
          </cell>
          <cell r="E275" t="str">
            <v>Rad Pelvis 1-2 view</v>
          </cell>
          <cell r="H275">
            <v>89</v>
          </cell>
        </row>
        <row r="276">
          <cell r="A276">
            <v>72170</v>
          </cell>
          <cell r="B276">
            <v>45292</v>
          </cell>
          <cell r="C276">
            <v>45657</v>
          </cell>
          <cell r="D276" t="str">
            <v>MNVFCFeeSched</v>
          </cell>
          <cell r="E276" t="str">
            <v>Rad Pelvis 1-2 view</v>
          </cell>
          <cell r="H276">
            <v>89</v>
          </cell>
        </row>
        <row r="277">
          <cell r="A277">
            <v>72190</v>
          </cell>
          <cell r="B277">
            <v>45292</v>
          </cell>
          <cell r="C277">
            <v>45657</v>
          </cell>
          <cell r="D277" t="str">
            <v>MasterFeeSched</v>
          </cell>
          <cell r="E277" t="str">
            <v>Rad Pelvis 3-4 view</v>
          </cell>
          <cell r="H277">
            <v>143</v>
          </cell>
        </row>
        <row r="278">
          <cell r="A278">
            <v>72190</v>
          </cell>
          <cell r="B278">
            <v>45292</v>
          </cell>
          <cell r="C278">
            <v>45657</v>
          </cell>
          <cell r="D278" t="str">
            <v>MNVFCFeeSched</v>
          </cell>
          <cell r="E278" t="str">
            <v>Rad Pelvis 3-4 view</v>
          </cell>
          <cell r="H278">
            <v>143</v>
          </cell>
        </row>
        <row r="279">
          <cell r="A279">
            <v>72200</v>
          </cell>
          <cell r="B279">
            <v>45292</v>
          </cell>
          <cell r="C279">
            <v>45657</v>
          </cell>
          <cell r="D279" t="str">
            <v>MasterFeeSched</v>
          </cell>
          <cell r="E279" t="str">
            <v>Sacroiliac Joints 1-2 view</v>
          </cell>
          <cell r="H279">
            <v>79</v>
          </cell>
        </row>
        <row r="280">
          <cell r="A280">
            <v>72200</v>
          </cell>
          <cell r="B280">
            <v>45292</v>
          </cell>
          <cell r="C280">
            <v>45657</v>
          </cell>
          <cell r="D280" t="str">
            <v>MNVFCFeeSched</v>
          </cell>
          <cell r="E280" t="str">
            <v>Sacroiliac Joints 1-2 view</v>
          </cell>
          <cell r="H280">
            <v>79</v>
          </cell>
        </row>
        <row r="281">
          <cell r="A281">
            <v>72202</v>
          </cell>
          <cell r="B281">
            <v>45292</v>
          </cell>
          <cell r="C281">
            <v>45657</v>
          </cell>
          <cell r="D281" t="str">
            <v>MasterFeeSched</v>
          </cell>
          <cell r="E281" t="str">
            <v>Sacroiliac Joints 3 view Min</v>
          </cell>
          <cell r="H281">
            <v>92</v>
          </cell>
        </row>
        <row r="282">
          <cell r="A282">
            <v>72202</v>
          </cell>
          <cell r="B282">
            <v>45292</v>
          </cell>
          <cell r="C282">
            <v>45657</v>
          </cell>
          <cell r="D282" t="str">
            <v>MNVFCFeeSched</v>
          </cell>
          <cell r="E282" t="str">
            <v>Sacroiliac Joints 3 view Min</v>
          </cell>
          <cell r="H282">
            <v>92</v>
          </cell>
        </row>
        <row r="283">
          <cell r="A283">
            <v>72220</v>
          </cell>
          <cell r="B283">
            <v>45292</v>
          </cell>
          <cell r="C283">
            <v>45657</v>
          </cell>
          <cell r="D283" t="str">
            <v>MasterFeeSched</v>
          </cell>
          <cell r="E283" t="str">
            <v>Rad Sacrum &amp; Coccyx</v>
          </cell>
          <cell r="H283">
            <v>94</v>
          </cell>
        </row>
        <row r="284">
          <cell r="A284">
            <v>72220</v>
          </cell>
          <cell r="B284">
            <v>45292</v>
          </cell>
          <cell r="C284">
            <v>45657</v>
          </cell>
          <cell r="D284" t="str">
            <v>MNVFCFeeSched</v>
          </cell>
          <cell r="E284" t="str">
            <v>Rad Sacrum &amp; Coccyx</v>
          </cell>
          <cell r="H284">
            <v>94</v>
          </cell>
        </row>
        <row r="285">
          <cell r="A285">
            <v>73000</v>
          </cell>
          <cell r="B285">
            <v>45292</v>
          </cell>
          <cell r="C285">
            <v>45657</v>
          </cell>
          <cell r="D285" t="str">
            <v>MasterFeeSched</v>
          </cell>
          <cell r="E285" t="str">
            <v>Rad Clavicle Bilateral</v>
          </cell>
          <cell r="H285">
            <v>127</v>
          </cell>
        </row>
        <row r="286">
          <cell r="A286">
            <v>73000</v>
          </cell>
          <cell r="B286">
            <v>45292</v>
          </cell>
          <cell r="C286">
            <v>45657</v>
          </cell>
          <cell r="D286" t="str">
            <v>MasterFeeSched</v>
          </cell>
          <cell r="E286" t="str">
            <v>Rad Clavicle Right</v>
          </cell>
          <cell r="F286" t="str">
            <v>RT</v>
          </cell>
          <cell r="H286">
            <v>127</v>
          </cell>
        </row>
        <row r="287">
          <cell r="A287">
            <v>73000</v>
          </cell>
          <cell r="B287">
            <v>45292</v>
          </cell>
          <cell r="C287">
            <v>45657</v>
          </cell>
          <cell r="D287" t="str">
            <v>MasterFeeSched</v>
          </cell>
          <cell r="E287" t="str">
            <v>Rad Clavicle Left</v>
          </cell>
          <cell r="F287" t="str">
            <v>LT</v>
          </cell>
          <cell r="H287">
            <v>127</v>
          </cell>
        </row>
        <row r="288">
          <cell r="A288">
            <v>73000</v>
          </cell>
          <cell r="B288">
            <v>45292</v>
          </cell>
          <cell r="C288">
            <v>45657</v>
          </cell>
          <cell r="D288" t="str">
            <v>MNVFCFeeSched</v>
          </cell>
          <cell r="E288" t="str">
            <v>Rad Clavicle Bilateral</v>
          </cell>
          <cell r="H288">
            <v>127</v>
          </cell>
        </row>
        <row r="289">
          <cell r="A289">
            <v>73000</v>
          </cell>
          <cell r="B289">
            <v>45292</v>
          </cell>
          <cell r="C289">
            <v>45657</v>
          </cell>
          <cell r="D289" t="str">
            <v>MNVFCFeeSched</v>
          </cell>
          <cell r="E289" t="str">
            <v>Rad Clavicle Right</v>
          </cell>
          <cell r="F289" t="str">
            <v>RT</v>
          </cell>
          <cell r="H289">
            <v>127</v>
          </cell>
        </row>
        <row r="290">
          <cell r="A290">
            <v>73000</v>
          </cell>
          <cell r="B290">
            <v>45292</v>
          </cell>
          <cell r="C290">
            <v>45657</v>
          </cell>
          <cell r="D290" t="str">
            <v>MNVFCFeeSched</v>
          </cell>
          <cell r="E290" t="str">
            <v>Rad Clavicle Left</v>
          </cell>
          <cell r="F290" t="str">
            <v>LT</v>
          </cell>
          <cell r="H290">
            <v>127</v>
          </cell>
        </row>
        <row r="291">
          <cell r="A291">
            <v>73010</v>
          </cell>
          <cell r="B291">
            <v>45292</v>
          </cell>
          <cell r="C291">
            <v>45657</v>
          </cell>
          <cell r="D291" t="str">
            <v>MasterFeeSched</v>
          </cell>
          <cell r="E291" t="str">
            <v>Rad Scapula Left</v>
          </cell>
          <cell r="F291" t="str">
            <v>LT</v>
          </cell>
          <cell r="H291">
            <v>106</v>
          </cell>
        </row>
        <row r="292">
          <cell r="A292">
            <v>73010</v>
          </cell>
          <cell r="B292">
            <v>45292</v>
          </cell>
          <cell r="C292">
            <v>45657</v>
          </cell>
          <cell r="D292" t="str">
            <v>MasterFeeSched</v>
          </cell>
          <cell r="E292" t="str">
            <v>Rad Scapula Right</v>
          </cell>
          <cell r="F292" t="str">
            <v>RT</v>
          </cell>
          <cell r="H292">
            <v>106</v>
          </cell>
        </row>
        <row r="293">
          <cell r="A293">
            <v>73010</v>
          </cell>
          <cell r="B293">
            <v>45292</v>
          </cell>
          <cell r="C293">
            <v>45657</v>
          </cell>
          <cell r="D293" t="str">
            <v>MNVFCFeeSched</v>
          </cell>
          <cell r="E293" t="str">
            <v>Rad Scapula Left</v>
          </cell>
          <cell r="F293" t="str">
            <v>LT</v>
          </cell>
          <cell r="H293">
            <v>106</v>
          </cell>
        </row>
        <row r="294">
          <cell r="A294">
            <v>73010</v>
          </cell>
          <cell r="B294">
            <v>45292</v>
          </cell>
          <cell r="C294">
            <v>45657</v>
          </cell>
          <cell r="D294" t="str">
            <v>MNVFCFeeSched</v>
          </cell>
          <cell r="E294" t="str">
            <v>Rad Scapula Right</v>
          </cell>
          <cell r="F294" t="str">
            <v>RT</v>
          </cell>
          <cell r="H294">
            <v>106</v>
          </cell>
        </row>
        <row r="295">
          <cell r="A295">
            <v>73020</v>
          </cell>
          <cell r="B295">
            <v>45292</v>
          </cell>
          <cell r="C295">
            <v>45657</v>
          </cell>
          <cell r="D295" t="str">
            <v>MasterFeeSched</v>
          </cell>
          <cell r="E295" t="str">
            <v>Rad Shoulder Left 1 view</v>
          </cell>
          <cell r="F295" t="str">
            <v>LT</v>
          </cell>
          <cell r="H295">
            <v>81</v>
          </cell>
        </row>
        <row r="296">
          <cell r="A296">
            <v>73020</v>
          </cell>
          <cell r="B296">
            <v>45292</v>
          </cell>
          <cell r="C296">
            <v>45657</v>
          </cell>
          <cell r="D296" t="str">
            <v>MasterFeeSched</v>
          </cell>
          <cell r="E296" t="str">
            <v>Rad Shoulder Right 1 view</v>
          </cell>
          <cell r="F296" t="str">
            <v>RT</v>
          </cell>
          <cell r="H296">
            <v>81</v>
          </cell>
        </row>
        <row r="297">
          <cell r="A297">
            <v>73020</v>
          </cell>
          <cell r="B297">
            <v>45292</v>
          </cell>
          <cell r="C297">
            <v>45657</v>
          </cell>
          <cell r="D297" t="str">
            <v>MNVFCFeeSched</v>
          </cell>
          <cell r="E297" t="str">
            <v>Rad Shoulder Left 1 view</v>
          </cell>
          <cell r="F297" t="str">
            <v>LT</v>
          </cell>
          <cell r="H297">
            <v>81</v>
          </cell>
        </row>
        <row r="298">
          <cell r="A298">
            <v>73020</v>
          </cell>
          <cell r="B298">
            <v>45292</v>
          </cell>
          <cell r="C298">
            <v>45657</v>
          </cell>
          <cell r="D298" t="str">
            <v>MNVFCFeeSched</v>
          </cell>
          <cell r="E298" t="str">
            <v>Rad Shoulder Right 1 view</v>
          </cell>
          <cell r="F298" t="str">
            <v>RT</v>
          </cell>
          <cell r="H298">
            <v>81</v>
          </cell>
        </row>
        <row r="299">
          <cell r="A299">
            <v>73030</v>
          </cell>
          <cell r="B299">
            <v>45292</v>
          </cell>
          <cell r="C299">
            <v>45657</v>
          </cell>
          <cell r="D299" t="str">
            <v>MasterFeeSched</v>
          </cell>
          <cell r="E299" t="str">
            <v>Rad Shoulder Right 2 View Min Complete</v>
          </cell>
          <cell r="F299" t="str">
            <v>RT</v>
          </cell>
          <cell r="H299">
            <v>104</v>
          </cell>
        </row>
        <row r="300">
          <cell r="A300">
            <v>73030</v>
          </cell>
          <cell r="B300">
            <v>45292</v>
          </cell>
          <cell r="C300">
            <v>45657</v>
          </cell>
          <cell r="D300" t="str">
            <v>MasterFeeSched</v>
          </cell>
          <cell r="E300" t="str">
            <v>Rad Shoulder Left 2 View Min Complete</v>
          </cell>
          <cell r="F300" t="str">
            <v>LT</v>
          </cell>
          <cell r="H300">
            <v>104</v>
          </cell>
        </row>
        <row r="301">
          <cell r="A301">
            <v>73030</v>
          </cell>
          <cell r="B301">
            <v>45292</v>
          </cell>
          <cell r="C301">
            <v>45657</v>
          </cell>
          <cell r="D301" t="str">
            <v>MNVFCFeeSched</v>
          </cell>
          <cell r="E301" t="str">
            <v>Rad Shoulder Right 2 View Min Complete</v>
          </cell>
          <cell r="F301" t="str">
            <v>RT</v>
          </cell>
          <cell r="H301">
            <v>104</v>
          </cell>
        </row>
        <row r="302">
          <cell r="A302">
            <v>73030</v>
          </cell>
          <cell r="B302">
            <v>45292</v>
          </cell>
          <cell r="C302">
            <v>45657</v>
          </cell>
          <cell r="D302" t="str">
            <v>MNVFCFeeSched</v>
          </cell>
          <cell r="E302" t="str">
            <v>Rad Shoulder Left 2 View Min Complete</v>
          </cell>
          <cell r="F302" t="str">
            <v>LT</v>
          </cell>
          <cell r="H302">
            <v>104</v>
          </cell>
        </row>
        <row r="303">
          <cell r="A303">
            <v>73050</v>
          </cell>
          <cell r="B303">
            <v>45292</v>
          </cell>
          <cell r="C303">
            <v>45657</v>
          </cell>
          <cell r="D303" t="str">
            <v>MasterFeeSched</v>
          </cell>
          <cell r="E303" t="str">
            <v>Rad Acromioclavicular Joint Bil</v>
          </cell>
          <cell r="H303">
            <v>133</v>
          </cell>
        </row>
        <row r="304">
          <cell r="A304">
            <v>73050</v>
          </cell>
          <cell r="B304">
            <v>45292</v>
          </cell>
          <cell r="C304">
            <v>45657</v>
          </cell>
          <cell r="D304" t="str">
            <v>MNVFCFeeSched</v>
          </cell>
          <cell r="E304" t="str">
            <v>Rad Acromioclavicular Joint Bil</v>
          </cell>
          <cell r="H304">
            <v>133</v>
          </cell>
        </row>
        <row r="305">
          <cell r="A305">
            <v>73060</v>
          </cell>
          <cell r="B305">
            <v>45292</v>
          </cell>
          <cell r="C305">
            <v>45657</v>
          </cell>
          <cell r="D305" t="str">
            <v>MasterFeeSched</v>
          </cell>
          <cell r="E305" t="str">
            <v>Rad Humerus Left 2 View Min</v>
          </cell>
          <cell r="F305" t="str">
            <v>LT</v>
          </cell>
          <cell r="H305">
            <v>127</v>
          </cell>
        </row>
        <row r="306">
          <cell r="A306">
            <v>73060</v>
          </cell>
          <cell r="B306">
            <v>45292</v>
          </cell>
          <cell r="C306">
            <v>45657</v>
          </cell>
          <cell r="D306" t="str">
            <v>MasterFeeSched</v>
          </cell>
          <cell r="E306" t="str">
            <v>Rad Humerus Right 2 View Min</v>
          </cell>
          <cell r="F306" t="str">
            <v>RT</v>
          </cell>
          <cell r="H306">
            <v>127</v>
          </cell>
        </row>
        <row r="307">
          <cell r="A307">
            <v>73060</v>
          </cell>
          <cell r="B307">
            <v>45292</v>
          </cell>
          <cell r="C307">
            <v>45657</v>
          </cell>
          <cell r="D307" t="str">
            <v>MNVFCFeeSched</v>
          </cell>
          <cell r="E307" t="str">
            <v>Rad Humerus Left 2 View Min</v>
          </cell>
          <cell r="F307" t="str">
            <v>LT</v>
          </cell>
          <cell r="H307">
            <v>127</v>
          </cell>
        </row>
        <row r="308">
          <cell r="A308">
            <v>73060</v>
          </cell>
          <cell r="B308">
            <v>45292</v>
          </cell>
          <cell r="C308">
            <v>45657</v>
          </cell>
          <cell r="D308" t="str">
            <v>MNVFCFeeSched</v>
          </cell>
          <cell r="E308" t="str">
            <v>Rad Humerus Right 2 View Min</v>
          </cell>
          <cell r="F308" t="str">
            <v>RT</v>
          </cell>
          <cell r="H308">
            <v>127</v>
          </cell>
        </row>
        <row r="309">
          <cell r="A309">
            <v>73070</v>
          </cell>
          <cell r="B309">
            <v>45292</v>
          </cell>
          <cell r="C309">
            <v>45657</v>
          </cell>
          <cell r="D309" t="str">
            <v>MasterFeeSched</v>
          </cell>
          <cell r="E309" t="str">
            <v>Rad Elbow Right 2 View</v>
          </cell>
          <cell r="F309" t="str">
            <v>RT</v>
          </cell>
          <cell r="H309">
            <v>106</v>
          </cell>
        </row>
        <row r="310">
          <cell r="A310">
            <v>73070</v>
          </cell>
          <cell r="B310">
            <v>45292</v>
          </cell>
          <cell r="C310">
            <v>45657</v>
          </cell>
          <cell r="D310" t="str">
            <v>MasterFeeSched</v>
          </cell>
          <cell r="E310" t="str">
            <v>Rad Elbow Left 2 View</v>
          </cell>
          <cell r="F310" t="str">
            <v>LT</v>
          </cell>
          <cell r="H310">
            <v>106</v>
          </cell>
        </row>
        <row r="311">
          <cell r="A311">
            <v>73070</v>
          </cell>
          <cell r="B311">
            <v>45292</v>
          </cell>
          <cell r="C311">
            <v>45657</v>
          </cell>
          <cell r="D311" t="str">
            <v>MNVFCFeeSched</v>
          </cell>
          <cell r="E311" t="str">
            <v>Rad Elbow Right 2 View</v>
          </cell>
          <cell r="F311" t="str">
            <v>RT</v>
          </cell>
          <cell r="H311">
            <v>106</v>
          </cell>
        </row>
        <row r="312">
          <cell r="A312">
            <v>73070</v>
          </cell>
          <cell r="B312">
            <v>45292</v>
          </cell>
          <cell r="C312">
            <v>45657</v>
          </cell>
          <cell r="D312" t="str">
            <v>MNVFCFeeSched</v>
          </cell>
          <cell r="E312" t="str">
            <v>Rad Elbow Left 2 View</v>
          </cell>
          <cell r="F312" t="str">
            <v>LT</v>
          </cell>
          <cell r="H312">
            <v>106</v>
          </cell>
        </row>
        <row r="313">
          <cell r="A313">
            <v>73080</v>
          </cell>
          <cell r="B313">
            <v>45292</v>
          </cell>
          <cell r="C313">
            <v>45657</v>
          </cell>
          <cell r="D313" t="str">
            <v>MasterFeeSched</v>
          </cell>
          <cell r="E313" t="str">
            <v>Rad Elbow Right 3 View Min Complete</v>
          </cell>
          <cell r="F313" t="str">
            <v>RT</v>
          </cell>
          <cell r="H313">
            <v>120</v>
          </cell>
        </row>
        <row r="314">
          <cell r="A314">
            <v>73080</v>
          </cell>
          <cell r="B314">
            <v>45292</v>
          </cell>
          <cell r="C314">
            <v>45657</v>
          </cell>
          <cell r="D314" t="str">
            <v>MasterFeeSched</v>
          </cell>
          <cell r="E314" t="str">
            <v>Rad Elbow Left 3 View Min Complete</v>
          </cell>
          <cell r="F314" t="str">
            <v>LT</v>
          </cell>
          <cell r="H314">
            <v>120</v>
          </cell>
        </row>
        <row r="315">
          <cell r="A315">
            <v>73080</v>
          </cell>
          <cell r="B315">
            <v>45292</v>
          </cell>
          <cell r="C315">
            <v>45657</v>
          </cell>
          <cell r="D315" t="str">
            <v>MNVFCFeeSched</v>
          </cell>
          <cell r="E315" t="str">
            <v>Rad Elbow Right 3 View Min Complete</v>
          </cell>
          <cell r="F315" t="str">
            <v>RT</v>
          </cell>
          <cell r="H315">
            <v>120</v>
          </cell>
        </row>
        <row r="316">
          <cell r="A316">
            <v>73080</v>
          </cell>
          <cell r="B316">
            <v>45292</v>
          </cell>
          <cell r="C316">
            <v>45657</v>
          </cell>
          <cell r="D316" t="str">
            <v>MNVFCFeeSched</v>
          </cell>
          <cell r="E316" t="str">
            <v>Rad Elbow Left 3 View Min Complete</v>
          </cell>
          <cell r="F316" t="str">
            <v>LT</v>
          </cell>
          <cell r="H316">
            <v>120</v>
          </cell>
        </row>
        <row r="317">
          <cell r="A317">
            <v>73090</v>
          </cell>
          <cell r="B317">
            <v>45292</v>
          </cell>
          <cell r="C317">
            <v>45657</v>
          </cell>
          <cell r="D317" t="str">
            <v>MasterFeeSched</v>
          </cell>
          <cell r="E317" t="str">
            <v>Rad Forearm Right 2 View</v>
          </cell>
          <cell r="F317" t="str">
            <v>RT</v>
          </cell>
          <cell r="H317">
            <v>108</v>
          </cell>
        </row>
        <row r="318">
          <cell r="A318">
            <v>73090</v>
          </cell>
          <cell r="B318">
            <v>45292</v>
          </cell>
          <cell r="C318">
            <v>45657</v>
          </cell>
          <cell r="D318" t="str">
            <v>MasterFeeSched</v>
          </cell>
          <cell r="E318" t="str">
            <v>Rad Forearm Left 2 View</v>
          </cell>
          <cell r="F318" t="str">
            <v>LT</v>
          </cell>
          <cell r="H318">
            <v>108</v>
          </cell>
        </row>
        <row r="319">
          <cell r="A319">
            <v>73090</v>
          </cell>
          <cell r="B319">
            <v>45292</v>
          </cell>
          <cell r="C319">
            <v>45657</v>
          </cell>
          <cell r="D319" t="str">
            <v>MNVFCFeeSched</v>
          </cell>
          <cell r="E319" t="str">
            <v>Rad Forearm Right 2 View</v>
          </cell>
          <cell r="F319" t="str">
            <v>RT</v>
          </cell>
          <cell r="H319">
            <v>108</v>
          </cell>
        </row>
        <row r="320">
          <cell r="A320">
            <v>73090</v>
          </cell>
          <cell r="B320">
            <v>45292</v>
          </cell>
          <cell r="C320">
            <v>45657</v>
          </cell>
          <cell r="D320" t="str">
            <v>MNVFCFeeSched</v>
          </cell>
          <cell r="E320" t="str">
            <v>Rad Forearm Left 2 View</v>
          </cell>
          <cell r="F320" t="str">
            <v>LT</v>
          </cell>
          <cell r="H320">
            <v>108</v>
          </cell>
        </row>
        <row r="321">
          <cell r="A321">
            <v>73092</v>
          </cell>
          <cell r="B321">
            <v>45292</v>
          </cell>
          <cell r="C321">
            <v>45657</v>
          </cell>
          <cell r="D321" t="str">
            <v>MasterFeeSched</v>
          </cell>
          <cell r="E321" t="str">
            <v>Rad Extremity Upper Left Infant 2 view</v>
          </cell>
          <cell r="F321" t="str">
            <v>LT</v>
          </cell>
          <cell r="H321">
            <v>92</v>
          </cell>
        </row>
        <row r="322">
          <cell r="A322">
            <v>73092</v>
          </cell>
          <cell r="B322">
            <v>45292</v>
          </cell>
          <cell r="C322">
            <v>45657</v>
          </cell>
          <cell r="D322" t="str">
            <v>MasterFeeSched</v>
          </cell>
          <cell r="E322" t="str">
            <v>Rad Extremity Upper Right Infant 2 view</v>
          </cell>
          <cell r="F322" t="str">
            <v>RT</v>
          </cell>
          <cell r="H322">
            <v>92</v>
          </cell>
        </row>
        <row r="323">
          <cell r="A323">
            <v>73092</v>
          </cell>
          <cell r="B323">
            <v>45292</v>
          </cell>
          <cell r="C323">
            <v>45657</v>
          </cell>
          <cell r="D323" t="str">
            <v>MNVFCFeeSched</v>
          </cell>
          <cell r="E323" t="str">
            <v>Rad Extremity Upper Left Infant 2 view</v>
          </cell>
          <cell r="F323" t="str">
            <v>LT</v>
          </cell>
          <cell r="H323">
            <v>92</v>
          </cell>
        </row>
        <row r="324">
          <cell r="A324">
            <v>73092</v>
          </cell>
          <cell r="B324">
            <v>45292</v>
          </cell>
          <cell r="C324">
            <v>45657</v>
          </cell>
          <cell r="D324" t="str">
            <v>MNVFCFeeSched</v>
          </cell>
          <cell r="E324" t="str">
            <v>Rad Extremity Upper Right Infant 2 view</v>
          </cell>
          <cell r="F324" t="str">
            <v>RT</v>
          </cell>
          <cell r="H324">
            <v>92</v>
          </cell>
        </row>
        <row r="325">
          <cell r="A325">
            <v>73100</v>
          </cell>
          <cell r="B325">
            <v>45292</v>
          </cell>
          <cell r="C325">
            <v>45657</v>
          </cell>
          <cell r="D325" t="str">
            <v>MasterFeeSched</v>
          </cell>
          <cell r="E325" t="str">
            <v>Rad Wrist Right 2 View</v>
          </cell>
          <cell r="F325" t="str">
            <v>RT</v>
          </cell>
          <cell r="H325">
            <v>108</v>
          </cell>
        </row>
        <row r="326">
          <cell r="A326">
            <v>73100</v>
          </cell>
          <cell r="B326">
            <v>45292</v>
          </cell>
          <cell r="C326">
            <v>45657</v>
          </cell>
          <cell r="D326" t="str">
            <v>MasterFeeSched</v>
          </cell>
          <cell r="E326" t="str">
            <v>Rad Wrist Left 2 View</v>
          </cell>
          <cell r="F326" t="str">
            <v>LT</v>
          </cell>
          <cell r="H326">
            <v>108</v>
          </cell>
        </row>
        <row r="327">
          <cell r="A327">
            <v>73100</v>
          </cell>
          <cell r="B327">
            <v>45292</v>
          </cell>
          <cell r="C327">
            <v>45657</v>
          </cell>
          <cell r="D327" t="str">
            <v>MNVFCFeeSched</v>
          </cell>
          <cell r="E327" t="str">
            <v>Rad Wrist Right 2 View</v>
          </cell>
          <cell r="F327" t="str">
            <v>RT</v>
          </cell>
          <cell r="H327">
            <v>108</v>
          </cell>
        </row>
        <row r="328">
          <cell r="A328">
            <v>73100</v>
          </cell>
          <cell r="B328">
            <v>45292</v>
          </cell>
          <cell r="C328">
            <v>45657</v>
          </cell>
          <cell r="D328" t="str">
            <v>MNVFCFeeSched</v>
          </cell>
          <cell r="E328" t="str">
            <v>Rad Wrist Left 2 View</v>
          </cell>
          <cell r="F328" t="str">
            <v>LT</v>
          </cell>
          <cell r="H328">
            <v>108</v>
          </cell>
        </row>
        <row r="329">
          <cell r="A329">
            <v>73110</v>
          </cell>
          <cell r="B329">
            <v>45292</v>
          </cell>
          <cell r="C329">
            <v>45657</v>
          </cell>
          <cell r="D329" t="str">
            <v>MasterFeeSched</v>
          </cell>
          <cell r="E329" t="str">
            <v>Rad Wrist Right 3 View Min Complete</v>
          </cell>
          <cell r="F329" t="str">
            <v>RT</v>
          </cell>
          <cell r="H329">
            <v>124</v>
          </cell>
        </row>
        <row r="330">
          <cell r="A330">
            <v>73110</v>
          </cell>
          <cell r="B330">
            <v>45292</v>
          </cell>
          <cell r="C330">
            <v>45657</v>
          </cell>
          <cell r="D330" t="str">
            <v>MasterFeeSched</v>
          </cell>
          <cell r="E330" t="str">
            <v>Rad Wrist Left 3 View Min Complete</v>
          </cell>
          <cell r="F330" t="str">
            <v>LT</v>
          </cell>
          <cell r="H330">
            <v>124</v>
          </cell>
        </row>
        <row r="331">
          <cell r="A331">
            <v>73110</v>
          </cell>
          <cell r="B331">
            <v>45292</v>
          </cell>
          <cell r="C331">
            <v>45657</v>
          </cell>
          <cell r="D331" t="str">
            <v>MNVFCFeeSched</v>
          </cell>
          <cell r="E331" t="str">
            <v>Rad Wrist Right 3 View Min Complete</v>
          </cell>
          <cell r="F331" t="str">
            <v>RT</v>
          </cell>
          <cell r="H331">
            <v>124</v>
          </cell>
        </row>
        <row r="332">
          <cell r="A332">
            <v>73110</v>
          </cell>
          <cell r="B332">
            <v>45292</v>
          </cell>
          <cell r="C332">
            <v>45657</v>
          </cell>
          <cell r="D332" t="str">
            <v>MNVFCFeeSched</v>
          </cell>
          <cell r="E332" t="str">
            <v>Rad Wrist Left 3 View Min Complete</v>
          </cell>
          <cell r="F332" t="str">
            <v>LT</v>
          </cell>
          <cell r="H332">
            <v>124</v>
          </cell>
        </row>
        <row r="333">
          <cell r="A333">
            <v>73120</v>
          </cell>
          <cell r="B333">
            <v>45292</v>
          </cell>
          <cell r="C333">
            <v>45657</v>
          </cell>
          <cell r="D333" t="str">
            <v>MasterFeeSched</v>
          </cell>
          <cell r="E333" t="str">
            <v>Rad Hand Right 2 View</v>
          </cell>
          <cell r="F333" t="str">
            <v>RT</v>
          </cell>
          <cell r="H333">
            <v>94</v>
          </cell>
        </row>
        <row r="334">
          <cell r="A334">
            <v>73120</v>
          </cell>
          <cell r="B334">
            <v>45292</v>
          </cell>
          <cell r="C334">
            <v>45657</v>
          </cell>
          <cell r="D334" t="str">
            <v>MasterFeeSched</v>
          </cell>
          <cell r="E334" t="str">
            <v>Rad Hand Left 2 View</v>
          </cell>
          <cell r="F334" t="str">
            <v>LT</v>
          </cell>
          <cell r="H334">
            <v>94</v>
          </cell>
        </row>
        <row r="335">
          <cell r="A335">
            <v>73120</v>
          </cell>
          <cell r="B335">
            <v>45292</v>
          </cell>
          <cell r="C335">
            <v>45657</v>
          </cell>
          <cell r="D335" t="str">
            <v>MNVFCFeeSched</v>
          </cell>
          <cell r="E335" t="str">
            <v>Rad Hand Right 2 View</v>
          </cell>
          <cell r="F335" t="str">
            <v>RT</v>
          </cell>
          <cell r="H335">
            <v>94</v>
          </cell>
        </row>
        <row r="336">
          <cell r="A336">
            <v>73120</v>
          </cell>
          <cell r="B336">
            <v>45292</v>
          </cell>
          <cell r="C336">
            <v>45657</v>
          </cell>
          <cell r="D336" t="str">
            <v>MNVFCFeeSched</v>
          </cell>
          <cell r="E336" t="str">
            <v>Rad Hand Left 2 View</v>
          </cell>
          <cell r="F336" t="str">
            <v>LT</v>
          </cell>
          <cell r="H336">
            <v>94</v>
          </cell>
        </row>
        <row r="337">
          <cell r="A337">
            <v>73130</v>
          </cell>
          <cell r="B337">
            <v>45292</v>
          </cell>
          <cell r="C337">
            <v>45657</v>
          </cell>
          <cell r="D337" t="str">
            <v>MasterFeeSched</v>
          </cell>
          <cell r="E337" t="str">
            <v>Rad Hand Right 3 View Min Complete</v>
          </cell>
          <cell r="F337" t="str">
            <v>RT</v>
          </cell>
          <cell r="H337">
            <v>110</v>
          </cell>
        </row>
        <row r="338">
          <cell r="A338">
            <v>73130</v>
          </cell>
          <cell r="B338">
            <v>45292</v>
          </cell>
          <cell r="C338">
            <v>45657</v>
          </cell>
          <cell r="D338" t="str">
            <v>MasterFeeSched</v>
          </cell>
          <cell r="E338" t="str">
            <v>Rad Hand Left 3 View Min Complete</v>
          </cell>
          <cell r="F338" t="str">
            <v>LT</v>
          </cell>
          <cell r="H338">
            <v>110</v>
          </cell>
        </row>
        <row r="339">
          <cell r="A339">
            <v>73130</v>
          </cell>
          <cell r="B339">
            <v>45292</v>
          </cell>
          <cell r="C339">
            <v>45657</v>
          </cell>
          <cell r="D339" t="str">
            <v>MNVFCFeeSched</v>
          </cell>
          <cell r="E339" t="str">
            <v>Rad Hand Right 3 View Min Complete</v>
          </cell>
          <cell r="F339" t="str">
            <v>RT</v>
          </cell>
          <cell r="H339">
            <v>110</v>
          </cell>
        </row>
        <row r="340">
          <cell r="A340">
            <v>73130</v>
          </cell>
          <cell r="B340">
            <v>45292</v>
          </cell>
          <cell r="C340">
            <v>45657</v>
          </cell>
          <cell r="D340" t="str">
            <v>MNVFCFeeSched</v>
          </cell>
          <cell r="E340" t="str">
            <v>Rad Hand Left 3 View Min Complete</v>
          </cell>
          <cell r="F340" t="str">
            <v>LT</v>
          </cell>
          <cell r="H340">
            <v>110</v>
          </cell>
        </row>
        <row r="341">
          <cell r="A341">
            <v>73140</v>
          </cell>
          <cell r="B341">
            <v>45292</v>
          </cell>
          <cell r="C341">
            <v>45657</v>
          </cell>
          <cell r="D341" t="str">
            <v>MasterFeeSched</v>
          </cell>
          <cell r="E341" t="str">
            <v>Rad Finger(s) Thumb Left 2 View Min</v>
          </cell>
          <cell r="F341" t="str">
            <v>LT</v>
          </cell>
          <cell r="H341">
            <v>110</v>
          </cell>
        </row>
        <row r="342">
          <cell r="A342">
            <v>73140</v>
          </cell>
          <cell r="B342">
            <v>45292</v>
          </cell>
          <cell r="C342">
            <v>45657</v>
          </cell>
          <cell r="D342" t="str">
            <v>MasterFeeSched</v>
          </cell>
          <cell r="E342" t="str">
            <v>Rad Finger(s) Thumb Right 2 View Min</v>
          </cell>
          <cell r="F342" t="str">
            <v>RT</v>
          </cell>
          <cell r="H342">
            <v>110</v>
          </cell>
        </row>
        <row r="343">
          <cell r="A343">
            <v>73140</v>
          </cell>
          <cell r="B343">
            <v>45292</v>
          </cell>
          <cell r="C343">
            <v>45657</v>
          </cell>
          <cell r="D343" t="str">
            <v>MNVFCFeeSched</v>
          </cell>
          <cell r="E343" t="str">
            <v>Rad Finger(s) Thumb Left 2 View Min</v>
          </cell>
          <cell r="F343" t="str">
            <v>LT</v>
          </cell>
          <cell r="H343">
            <v>110</v>
          </cell>
        </row>
        <row r="344">
          <cell r="A344">
            <v>73140</v>
          </cell>
          <cell r="B344">
            <v>45292</v>
          </cell>
          <cell r="C344">
            <v>45657</v>
          </cell>
          <cell r="D344" t="str">
            <v>MNVFCFeeSched</v>
          </cell>
          <cell r="E344" t="str">
            <v>Rad Finger(s) Thumb Right 2 View Min</v>
          </cell>
          <cell r="F344" t="str">
            <v>RT</v>
          </cell>
          <cell r="H344">
            <v>110</v>
          </cell>
        </row>
        <row r="345">
          <cell r="A345">
            <v>73501</v>
          </cell>
          <cell r="B345">
            <v>45292</v>
          </cell>
          <cell r="C345">
            <v>45657</v>
          </cell>
          <cell r="D345" t="str">
            <v>MasterFeeSched</v>
          </cell>
          <cell r="E345" t="str">
            <v>Hip Left 1 View Only - InHouse</v>
          </cell>
          <cell r="F345" t="str">
            <v>LT</v>
          </cell>
          <cell r="H345">
            <v>119</v>
          </cell>
        </row>
        <row r="346">
          <cell r="A346">
            <v>73501</v>
          </cell>
          <cell r="B346">
            <v>45292</v>
          </cell>
          <cell r="C346">
            <v>45657</v>
          </cell>
          <cell r="D346" t="str">
            <v>MasterFeeSched</v>
          </cell>
          <cell r="E346" t="str">
            <v>Hip Right 1 View Only - InHouse</v>
          </cell>
          <cell r="F346" t="str">
            <v>RT</v>
          </cell>
          <cell r="H346">
            <v>119</v>
          </cell>
        </row>
        <row r="347">
          <cell r="A347">
            <v>73501</v>
          </cell>
          <cell r="B347">
            <v>45292</v>
          </cell>
          <cell r="C347">
            <v>45657</v>
          </cell>
          <cell r="D347" t="str">
            <v>MNVFCFeeSched</v>
          </cell>
          <cell r="E347" t="str">
            <v>Hip Left 1 View Only - InHouse</v>
          </cell>
          <cell r="F347" t="str">
            <v>LT</v>
          </cell>
          <cell r="H347">
            <v>119</v>
          </cell>
        </row>
        <row r="348">
          <cell r="A348">
            <v>73501</v>
          </cell>
          <cell r="B348">
            <v>45292</v>
          </cell>
          <cell r="C348">
            <v>45657</v>
          </cell>
          <cell r="D348" t="str">
            <v>MNVFCFeeSched</v>
          </cell>
          <cell r="E348" t="str">
            <v>Hip Right 1 View Only - InHouse</v>
          </cell>
          <cell r="F348" t="str">
            <v>RT</v>
          </cell>
          <cell r="H348">
            <v>119</v>
          </cell>
        </row>
        <row r="349">
          <cell r="A349">
            <v>73502</v>
          </cell>
          <cell r="B349">
            <v>45292</v>
          </cell>
          <cell r="C349">
            <v>45657</v>
          </cell>
          <cell r="D349" t="str">
            <v>MasterFeeSched</v>
          </cell>
          <cell r="E349" t="str">
            <v>Hip Left w/Pelvis 2-3 View Min - InHouse</v>
          </cell>
          <cell r="F349" t="str">
            <v>LT</v>
          </cell>
          <cell r="H349">
            <v>130</v>
          </cell>
        </row>
        <row r="350">
          <cell r="A350">
            <v>73502</v>
          </cell>
          <cell r="B350">
            <v>45292</v>
          </cell>
          <cell r="C350">
            <v>45657</v>
          </cell>
          <cell r="D350" t="str">
            <v>MasterFeeSched</v>
          </cell>
          <cell r="E350" t="str">
            <v>Hip Right w/Pelvis 2-3 View Min - InHouse</v>
          </cell>
          <cell r="F350" t="str">
            <v>RT</v>
          </cell>
          <cell r="H350">
            <v>130</v>
          </cell>
        </row>
        <row r="351">
          <cell r="A351">
            <v>73502</v>
          </cell>
          <cell r="B351">
            <v>45292</v>
          </cell>
          <cell r="C351">
            <v>45657</v>
          </cell>
          <cell r="D351" t="str">
            <v>MNVFCFeeSched</v>
          </cell>
          <cell r="E351" t="str">
            <v>Hip Left w/Pelvis 2-3 View Min - InHouse</v>
          </cell>
          <cell r="F351" t="str">
            <v>LT</v>
          </cell>
          <cell r="H351">
            <v>130</v>
          </cell>
        </row>
        <row r="352">
          <cell r="A352">
            <v>73502</v>
          </cell>
          <cell r="B352">
            <v>45292</v>
          </cell>
          <cell r="C352">
            <v>45657</v>
          </cell>
          <cell r="D352" t="str">
            <v>MNVFCFeeSched</v>
          </cell>
          <cell r="E352" t="str">
            <v>Hip Right w/Pelvis 2-3 View Min - InHouse</v>
          </cell>
          <cell r="F352" t="str">
            <v>RT</v>
          </cell>
          <cell r="H352">
            <v>130</v>
          </cell>
        </row>
        <row r="353">
          <cell r="A353">
            <v>73521</v>
          </cell>
          <cell r="B353">
            <v>45292</v>
          </cell>
          <cell r="C353">
            <v>45657</v>
          </cell>
          <cell r="D353" t="str">
            <v>MasterFeeSched</v>
          </cell>
          <cell r="E353" t="str">
            <v>Hip Bilateral w/Pelvis 2 View - InHouse</v>
          </cell>
          <cell r="H353">
            <v>137</v>
          </cell>
        </row>
        <row r="354">
          <cell r="A354">
            <v>73521</v>
          </cell>
          <cell r="B354">
            <v>45292</v>
          </cell>
          <cell r="C354">
            <v>45657</v>
          </cell>
          <cell r="D354" t="str">
            <v>MNVFCFeeSched</v>
          </cell>
          <cell r="E354" t="str">
            <v>Hip Bilateral w/Pelvis 2 View - InHouse</v>
          </cell>
          <cell r="H354">
            <v>137</v>
          </cell>
        </row>
        <row r="355">
          <cell r="A355">
            <v>73551</v>
          </cell>
          <cell r="B355">
            <v>45292</v>
          </cell>
          <cell r="C355">
            <v>45657</v>
          </cell>
          <cell r="D355" t="str">
            <v>MasterFeeSched</v>
          </cell>
          <cell r="E355" t="str">
            <v>Femur Left 1 View Only - InHouse</v>
          </cell>
          <cell r="F355" t="str">
            <v>LT</v>
          </cell>
          <cell r="H355">
            <v>119</v>
          </cell>
        </row>
        <row r="356">
          <cell r="A356">
            <v>73551</v>
          </cell>
          <cell r="B356">
            <v>45292</v>
          </cell>
          <cell r="C356">
            <v>45657</v>
          </cell>
          <cell r="D356" t="str">
            <v>MasterFeeSched</v>
          </cell>
          <cell r="E356" t="str">
            <v>Femur Right 1 View Only - InHouse</v>
          </cell>
          <cell r="F356" t="str">
            <v>RT</v>
          </cell>
          <cell r="H356">
            <v>119</v>
          </cell>
        </row>
        <row r="357">
          <cell r="A357">
            <v>73551</v>
          </cell>
          <cell r="B357">
            <v>45292</v>
          </cell>
          <cell r="C357">
            <v>45657</v>
          </cell>
          <cell r="D357" t="str">
            <v>MNVFCFeeSched</v>
          </cell>
          <cell r="E357" t="str">
            <v>Femur Left 1 View Only - InHouse</v>
          </cell>
          <cell r="F357" t="str">
            <v>LT</v>
          </cell>
          <cell r="H357">
            <v>119</v>
          </cell>
        </row>
        <row r="358">
          <cell r="A358">
            <v>73551</v>
          </cell>
          <cell r="B358">
            <v>45292</v>
          </cell>
          <cell r="C358">
            <v>45657</v>
          </cell>
          <cell r="D358" t="str">
            <v>MNVFCFeeSched</v>
          </cell>
          <cell r="E358" t="str">
            <v>Femur Right 1 View Only - InHouse</v>
          </cell>
          <cell r="F358" t="str">
            <v>RT</v>
          </cell>
          <cell r="H358">
            <v>119</v>
          </cell>
        </row>
        <row r="359">
          <cell r="A359">
            <v>73552</v>
          </cell>
          <cell r="B359">
            <v>45292</v>
          </cell>
          <cell r="C359">
            <v>45657</v>
          </cell>
          <cell r="D359" t="str">
            <v>MasterFeeSched</v>
          </cell>
          <cell r="E359" t="str">
            <v>Femur Left 2 View Min - InHouse</v>
          </cell>
          <cell r="F359" t="str">
            <v>LT</v>
          </cell>
          <cell r="H359">
            <v>119</v>
          </cell>
        </row>
        <row r="360">
          <cell r="A360">
            <v>73552</v>
          </cell>
          <cell r="B360">
            <v>45292</v>
          </cell>
          <cell r="C360">
            <v>45657</v>
          </cell>
          <cell r="D360" t="str">
            <v>MasterFeeSched</v>
          </cell>
          <cell r="E360" t="str">
            <v>Femur Right 2 View Min - InHouse</v>
          </cell>
          <cell r="F360" t="str">
            <v>RT</v>
          </cell>
          <cell r="H360">
            <v>119</v>
          </cell>
        </row>
        <row r="361">
          <cell r="A361">
            <v>73552</v>
          </cell>
          <cell r="B361">
            <v>45292</v>
          </cell>
          <cell r="C361">
            <v>45657</v>
          </cell>
          <cell r="D361" t="str">
            <v>MNVFCFeeSched</v>
          </cell>
          <cell r="E361" t="str">
            <v>Femur Left 2 View Min - InHouse</v>
          </cell>
          <cell r="F361" t="str">
            <v>LT</v>
          </cell>
          <cell r="H361">
            <v>119</v>
          </cell>
        </row>
        <row r="362">
          <cell r="A362">
            <v>73552</v>
          </cell>
          <cell r="B362">
            <v>45292</v>
          </cell>
          <cell r="C362">
            <v>45657</v>
          </cell>
          <cell r="D362" t="str">
            <v>MNVFCFeeSched</v>
          </cell>
          <cell r="E362" t="str">
            <v>Femur Right 2 View Min - InHouse</v>
          </cell>
          <cell r="F362" t="str">
            <v>RT</v>
          </cell>
          <cell r="H362">
            <v>119</v>
          </cell>
        </row>
        <row r="363">
          <cell r="A363">
            <v>73560</v>
          </cell>
          <cell r="B363">
            <v>45292</v>
          </cell>
          <cell r="C363">
            <v>45657</v>
          </cell>
          <cell r="D363" t="str">
            <v>MasterFeeSched</v>
          </cell>
          <cell r="E363" t="str">
            <v>Rad Knee Right 1 or 2 View</v>
          </cell>
          <cell r="F363" t="str">
            <v>RT</v>
          </cell>
          <cell r="H363">
            <v>106</v>
          </cell>
        </row>
        <row r="364">
          <cell r="A364">
            <v>73560</v>
          </cell>
          <cell r="B364">
            <v>45292</v>
          </cell>
          <cell r="C364">
            <v>45657</v>
          </cell>
          <cell r="D364" t="str">
            <v>MasterFeeSched</v>
          </cell>
          <cell r="E364" t="str">
            <v>Rad Knee Left 1 or 2 View</v>
          </cell>
          <cell r="F364" t="str">
            <v>LT</v>
          </cell>
          <cell r="H364">
            <v>106</v>
          </cell>
        </row>
        <row r="365">
          <cell r="A365">
            <v>73560</v>
          </cell>
          <cell r="B365">
            <v>45292</v>
          </cell>
          <cell r="C365">
            <v>45657</v>
          </cell>
          <cell r="D365" t="str">
            <v>MNVFCFeeSched</v>
          </cell>
          <cell r="E365" t="str">
            <v>Rad Knee Right 1 or 2 View</v>
          </cell>
          <cell r="F365" t="str">
            <v>RT</v>
          </cell>
          <cell r="H365">
            <v>106</v>
          </cell>
        </row>
        <row r="366">
          <cell r="A366">
            <v>73560</v>
          </cell>
          <cell r="B366">
            <v>45292</v>
          </cell>
          <cell r="C366">
            <v>45657</v>
          </cell>
          <cell r="D366" t="str">
            <v>MNVFCFeeSched</v>
          </cell>
          <cell r="E366" t="str">
            <v>Rad Knee Left 1 or 2 View</v>
          </cell>
          <cell r="F366" t="str">
            <v>LT</v>
          </cell>
          <cell r="H366">
            <v>106</v>
          </cell>
        </row>
        <row r="367">
          <cell r="A367">
            <v>73562</v>
          </cell>
          <cell r="B367">
            <v>45292</v>
          </cell>
          <cell r="C367">
            <v>45657</v>
          </cell>
          <cell r="D367" t="str">
            <v>MasterFeeSched</v>
          </cell>
          <cell r="E367" t="str">
            <v>Rad Knee Left 3 View Min</v>
          </cell>
          <cell r="F367" t="str">
            <v>LT</v>
          </cell>
          <cell r="H367">
            <v>124</v>
          </cell>
        </row>
        <row r="368">
          <cell r="A368">
            <v>73562</v>
          </cell>
          <cell r="B368">
            <v>45292</v>
          </cell>
          <cell r="C368">
            <v>45657</v>
          </cell>
          <cell r="D368" t="str">
            <v>MasterFeeSched</v>
          </cell>
          <cell r="E368" t="str">
            <v>Rad Knee Right 3 View Min</v>
          </cell>
          <cell r="F368" t="str">
            <v>RT</v>
          </cell>
          <cell r="H368">
            <v>124</v>
          </cell>
        </row>
        <row r="369">
          <cell r="A369">
            <v>73562</v>
          </cell>
          <cell r="B369">
            <v>45292</v>
          </cell>
          <cell r="C369">
            <v>45657</v>
          </cell>
          <cell r="D369" t="str">
            <v>MNVFCFeeSched</v>
          </cell>
          <cell r="E369" t="str">
            <v>Rad Knee Left 3 View Min</v>
          </cell>
          <cell r="F369" t="str">
            <v>LT</v>
          </cell>
          <cell r="H369">
            <v>124</v>
          </cell>
        </row>
        <row r="370">
          <cell r="A370">
            <v>73562</v>
          </cell>
          <cell r="B370">
            <v>45292</v>
          </cell>
          <cell r="C370">
            <v>45657</v>
          </cell>
          <cell r="D370" t="str">
            <v>MNVFCFeeSched</v>
          </cell>
          <cell r="E370" t="str">
            <v>Rad Knee Right 3 View Min</v>
          </cell>
          <cell r="F370" t="str">
            <v>RT</v>
          </cell>
          <cell r="H370">
            <v>124</v>
          </cell>
        </row>
        <row r="371">
          <cell r="A371">
            <v>73564</v>
          </cell>
          <cell r="B371">
            <v>45292</v>
          </cell>
          <cell r="C371">
            <v>45657</v>
          </cell>
          <cell r="D371" t="str">
            <v>MasterFeeSched</v>
          </cell>
          <cell r="E371" t="str">
            <v>Rad Knee Left 4 view Min</v>
          </cell>
          <cell r="F371" t="str">
            <v>LT</v>
          </cell>
          <cell r="H371">
            <v>146</v>
          </cell>
        </row>
        <row r="372">
          <cell r="A372">
            <v>73564</v>
          </cell>
          <cell r="B372">
            <v>45292</v>
          </cell>
          <cell r="C372">
            <v>45657</v>
          </cell>
          <cell r="D372" t="str">
            <v>MasterFeeSched</v>
          </cell>
          <cell r="E372" t="str">
            <v>Rad Knee Right 4 view Min</v>
          </cell>
          <cell r="F372" t="str">
            <v>RT</v>
          </cell>
          <cell r="H372">
            <v>146</v>
          </cell>
        </row>
        <row r="373">
          <cell r="A373">
            <v>73564</v>
          </cell>
          <cell r="B373">
            <v>45292</v>
          </cell>
          <cell r="C373">
            <v>45657</v>
          </cell>
          <cell r="D373" t="str">
            <v>MNVFCFeeSched</v>
          </cell>
          <cell r="E373" t="str">
            <v>Rad Knee Left 4 view Min</v>
          </cell>
          <cell r="F373" t="str">
            <v>LT</v>
          </cell>
          <cell r="H373">
            <v>146</v>
          </cell>
        </row>
        <row r="374">
          <cell r="A374">
            <v>73564</v>
          </cell>
          <cell r="B374">
            <v>45292</v>
          </cell>
          <cell r="C374">
            <v>45657</v>
          </cell>
          <cell r="D374" t="str">
            <v>MNVFCFeeSched</v>
          </cell>
          <cell r="E374" t="str">
            <v>Rad Knee Right 4 view Min</v>
          </cell>
          <cell r="F374" t="str">
            <v>RT</v>
          </cell>
          <cell r="H374">
            <v>146</v>
          </cell>
        </row>
        <row r="375">
          <cell r="A375">
            <v>73565</v>
          </cell>
          <cell r="B375">
            <v>45292</v>
          </cell>
          <cell r="C375">
            <v>45657</v>
          </cell>
          <cell r="D375" t="str">
            <v>MasterFeeSched</v>
          </cell>
          <cell r="E375" t="str">
            <v>Rad Knee Both Standing Anteroposterior</v>
          </cell>
          <cell r="H375">
            <v>118</v>
          </cell>
        </row>
        <row r="376">
          <cell r="A376">
            <v>73565</v>
          </cell>
          <cell r="B376">
            <v>45292</v>
          </cell>
          <cell r="C376">
            <v>45657</v>
          </cell>
          <cell r="D376" t="str">
            <v>MNVFCFeeSched</v>
          </cell>
          <cell r="E376" t="str">
            <v>Rad Knee Both Standing Anteroposterior</v>
          </cell>
          <cell r="H376">
            <v>118</v>
          </cell>
        </row>
        <row r="377">
          <cell r="A377">
            <v>73590</v>
          </cell>
          <cell r="B377">
            <v>45292</v>
          </cell>
          <cell r="C377">
            <v>45657</v>
          </cell>
          <cell r="D377" t="str">
            <v>MasterFeeSched</v>
          </cell>
          <cell r="E377" t="str">
            <v>Rad Tibia &amp; Fibula Right 2 View</v>
          </cell>
          <cell r="F377" t="str">
            <v>RT</v>
          </cell>
          <cell r="H377">
            <v>103</v>
          </cell>
        </row>
        <row r="378">
          <cell r="A378">
            <v>73590</v>
          </cell>
          <cell r="B378">
            <v>45292</v>
          </cell>
          <cell r="C378">
            <v>45657</v>
          </cell>
          <cell r="D378" t="str">
            <v>MasterFeeSched</v>
          </cell>
          <cell r="E378" t="str">
            <v>Rad Tibia &amp; Fibula Left 2 View</v>
          </cell>
          <cell r="F378" t="str">
            <v>LT</v>
          </cell>
          <cell r="H378">
            <v>103</v>
          </cell>
        </row>
        <row r="379">
          <cell r="A379">
            <v>73590</v>
          </cell>
          <cell r="B379">
            <v>45292</v>
          </cell>
          <cell r="C379">
            <v>45657</v>
          </cell>
          <cell r="D379" t="str">
            <v>MNVFCFeeSched</v>
          </cell>
          <cell r="E379" t="str">
            <v>Rad Tibia &amp; Fibula Right 2 View</v>
          </cell>
          <cell r="F379" t="str">
            <v>RT</v>
          </cell>
          <cell r="H379">
            <v>103</v>
          </cell>
        </row>
        <row r="380">
          <cell r="A380">
            <v>73590</v>
          </cell>
          <cell r="B380">
            <v>45292</v>
          </cell>
          <cell r="C380">
            <v>45657</v>
          </cell>
          <cell r="D380" t="str">
            <v>MNVFCFeeSched</v>
          </cell>
          <cell r="E380" t="str">
            <v>Rad Tibia &amp; Fibula Left 2 View</v>
          </cell>
          <cell r="F380" t="str">
            <v>LT</v>
          </cell>
          <cell r="H380">
            <v>103</v>
          </cell>
        </row>
        <row r="381">
          <cell r="A381">
            <v>73592</v>
          </cell>
          <cell r="B381">
            <v>45292</v>
          </cell>
          <cell r="C381">
            <v>45657</v>
          </cell>
          <cell r="D381" t="str">
            <v>MasterFeeSched</v>
          </cell>
          <cell r="E381" t="str">
            <v>Rad Extremity Lower Left Infant 2 view</v>
          </cell>
          <cell r="F381" t="str">
            <v>LT</v>
          </cell>
          <cell r="H381">
            <v>108</v>
          </cell>
        </row>
        <row r="382">
          <cell r="A382">
            <v>73592</v>
          </cell>
          <cell r="B382">
            <v>45292</v>
          </cell>
          <cell r="C382">
            <v>45657</v>
          </cell>
          <cell r="D382" t="str">
            <v>MasterFeeSched</v>
          </cell>
          <cell r="E382" t="str">
            <v>Rad Extremity Lower Right Infant 2 view</v>
          </cell>
          <cell r="F382" t="str">
            <v>RT</v>
          </cell>
          <cell r="H382">
            <v>108</v>
          </cell>
        </row>
        <row r="383">
          <cell r="A383">
            <v>73592</v>
          </cell>
          <cell r="B383">
            <v>45292</v>
          </cell>
          <cell r="C383">
            <v>45657</v>
          </cell>
          <cell r="D383" t="str">
            <v>MNVFCFeeSched</v>
          </cell>
          <cell r="E383" t="str">
            <v>Rad Extremity Lower Left Infant 2 view</v>
          </cell>
          <cell r="F383" t="str">
            <v>LT</v>
          </cell>
          <cell r="H383">
            <v>108</v>
          </cell>
        </row>
        <row r="384">
          <cell r="A384">
            <v>73592</v>
          </cell>
          <cell r="B384">
            <v>45292</v>
          </cell>
          <cell r="C384">
            <v>45657</v>
          </cell>
          <cell r="D384" t="str">
            <v>MNVFCFeeSched</v>
          </cell>
          <cell r="E384" t="str">
            <v>Rad Extremity Lower Right Infant 2 view</v>
          </cell>
          <cell r="F384" t="str">
            <v>RT</v>
          </cell>
          <cell r="H384">
            <v>108</v>
          </cell>
        </row>
        <row r="385">
          <cell r="A385">
            <v>73600</v>
          </cell>
          <cell r="B385">
            <v>45292</v>
          </cell>
          <cell r="C385">
            <v>45657</v>
          </cell>
          <cell r="D385" t="str">
            <v>MasterFeeSched</v>
          </cell>
          <cell r="E385" t="str">
            <v>Rad Ankle Left 2 View AP&amp; Lat</v>
          </cell>
          <cell r="F385" t="str">
            <v>LT</v>
          </cell>
          <cell r="H385">
            <v>103</v>
          </cell>
        </row>
        <row r="386">
          <cell r="A386">
            <v>73600</v>
          </cell>
          <cell r="B386">
            <v>45292</v>
          </cell>
          <cell r="C386">
            <v>45657</v>
          </cell>
          <cell r="D386" t="str">
            <v>MasterFeeSched</v>
          </cell>
          <cell r="E386" t="str">
            <v>Rad Ankle Right 2 View AP &amp; Lat</v>
          </cell>
          <cell r="F386" t="str">
            <v>RT</v>
          </cell>
          <cell r="H386">
            <v>103</v>
          </cell>
        </row>
        <row r="387">
          <cell r="A387">
            <v>73600</v>
          </cell>
          <cell r="B387">
            <v>45292</v>
          </cell>
          <cell r="C387">
            <v>45657</v>
          </cell>
          <cell r="D387" t="str">
            <v>MNVFCFeeSched</v>
          </cell>
          <cell r="E387" t="str">
            <v>Rad Ankle Left 2 View AP&amp; Lat</v>
          </cell>
          <cell r="F387" t="str">
            <v>LT</v>
          </cell>
          <cell r="H387">
            <v>103</v>
          </cell>
        </row>
        <row r="388">
          <cell r="A388">
            <v>73600</v>
          </cell>
          <cell r="B388">
            <v>45292</v>
          </cell>
          <cell r="C388">
            <v>45657</v>
          </cell>
          <cell r="D388" t="str">
            <v>MNVFCFeeSched</v>
          </cell>
          <cell r="E388" t="str">
            <v>Rad Ankle Right 2 View AP &amp; Lat</v>
          </cell>
          <cell r="F388" t="str">
            <v>RT</v>
          </cell>
          <cell r="H388">
            <v>103</v>
          </cell>
        </row>
        <row r="389">
          <cell r="A389">
            <v>73610</v>
          </cell>
          <cell r="B389">
            <v>45292</v>
          </cell>
          <cell r="C389">
            <v>45657</v>
          </cell>
          <cell r="D389" t="str">
            <v>MasterFeeSched</v>
          </cell>
          <cell r="E389" t="str">
            <v>Rad Ankle Right 3 View Min Complete</v>
          </cell>
          <cell r="F389" t="str">
            <v>RT</v>
          </cell>
          <cell r="H389">
            <v>110</v>
          </cell>
        </row>
        <row r="390">
          <cell r="A390">
            <v>73610</v>
          </cell>
          <cell r="B390">
            <v>45292</v>
          </cell>
          <cell r="C390">
            <v>45657</v>
          </cell>
          <cell r="D390" t="str">
            <v>MasterFeeSched</v>
          </cell>
          <cell r="E390" t="str">
            <v>Rad Ankle Left 3 View Min Complete</v>
          </cell>
          <cell r="F390" t="str">
            <v>LT</v>
          </cell>
          <cell r="H390">
            <v>110</v>
          </cell>
        </row>
        <row r="391">
          <cell r="A391">
            <v>73610</v>
          </cell>
          <cell r="B391">
            <v>45292</v>
          </cell>
          <cell r="C391">
            <v>45657</v>
          </cell>
          <cell r="D391" t="str">
            <v>MNVFCFeeSched</v>
          </cell>
          <cell r="E391" t="str">
            <v>Rad Ankle Right 3 View Min Complete</v>
          </cell>
          <cell r="F391" t="str">
            <v>RT</v>
          </cell>
          <cell r="H391">
            <v>110</v>
          </cell>
        </row>
        <row r="392">
          <cell r="A392">
            <v>73610</v>
          </cell>
          <cell r="B392">
            <v>45292</v>
          </cell>
          <cell r="C392">
            <v>45657</v>
          </cell>
          <cell r="D392" t="str">
            <v>MNVFCFeeSched</v>
          </cell>
          <cell r="E392" t="str">
            <v>Rad Ankle Left 3 View Min Complete</v>
          </cell>
          <cell r="F392" t="str">
            <v>LT</v>
          </cell>
          <cell r="H392">
            <v>110</v>
          </cell>
        </row>
        <row r="393">
          <cell r="A393">
            <v>73620</v>
          </cell>
          <cell r="B393">
            <v>45292</v>
          </cell>
          <cell r="C393">
            <v>45657</v>
          </cell>
          <cell r="D393" t="str">
            <v>MasterFeeSched</v>
          </cell>
          <cell r="E393" t="str">
            <v>Rad Foot Right 2 View</v>
          </cell>
          <cell r="F393" t="str">
            <v>RT</v>
          </cell>
          <cell r="H393">
            <v>94</v>
          </cell>
        </row>
        <row r="394">
          <cell r="A394">
            <v>73620</v>
          </cell>
          <cell r="B394">
            <v>45292</v>
          </cell>
          <cell r="C394">
            <v>45657</v>
          </cell>
          <cell r="D394" t="str">
            <v>MasterFeeSched</v>
          </cell>
          <cell r="E394" t="str">
            <v>Rad Foot Left 2 View</v>
          </cell>
          <cell r="F394" t="str">
            <v>LT</v>
          </cell>
          <cell r="H394">
            <v>94</v>
          </cell>
        </row>
        <row r="395">
          <cell r="A395">
            <v>73620</v>
          </cell>
          <cell r="B395">
            <v>45292</v>
          </cell>
          <cell r="C395">
            <v>45657</v>
          </cell>
          <cell r="D395" t="str">
            <v>MNVFCFeeSched</v>
          </cell>
          <cell r="E395" t="str">
            <v>Rad Foot Right 2 View</v>
          </cell>
          <cell r="F395" t="str">
            <v>RT</v>
          </cell>
          <cell r="H395">
            <v>94</v>
          </cell>
        </row>
        <row r="396">
          <cell r="A396">
            <v>73620</v>
          </cell>
          <cell r="B396">
            <v>45292</v>
          </cell>
          <cell r="C396">
            <v>45657</v>
          </cell>
          <cell r="D396" t="str">
            <v>MNVFCFeeSched</v>
          </cell>
          <cell r="E396" t="str">
            <v>Rad Foot Left 2 View</v>
          </cell>
          <cell r="F396" t="str">
            <v>LT</v>
          </cell>
          <cell r="H396">
            <v>94</v>
          </cell>
        </row>
        <row r="397">
          <cell r="A397">
            <v>73630</v>
          </cell>
          <cell r="B397">
            <v>45292</v>
          </cell>
          <cell r="C397">
            <v>45657</v>
          </cell>
          <cell r="D397" t="str">
            <v>MasterFeeSched</v>
          </cell>
          <cell r="E397" t="str">
            <v>Rad Foot Right 3 View Min Complete</v>
          </cell>
          <cell r="F397" t="str">
            <v>RT</v>
          </cell>
          <cell r="H397">
            <v>109</v>
          </cell>
        </row>
        <row r="398">
          <cell r="A398">
            <v>73630</v>
          </cell>
          <cell r="B398">
            <v>45292</v>
          </cell>
          <cell r="C398">
            <v>45657</v>
          </cell>
          <cell r="D398" t="str">
            <v>MasterFeeSched</v>
          </cell>
          <cell r="E398" t="str">
            <v>Rad Foot Left 3 View Min Complete</v>
          </cell>
          <cell r="F398" t="str">
            <v>LT</v>
          </cell>
          <cell r="H398">
            <v>109</v>
          </cell>
        </row>
        <row r="399">
          <cell r="A399">
            <v>73630</v>
          </cell>
          <cell r="B399">
            <v>45292</v>
          </cell>
          <cell r="C399">
            <v>45657</v>
          </cell>
          <cell r="D399" t="str">
            <v>MNVFCFeeSched</v>
          </cell>
          <cell r="E399" t="str">
            <v>Rad Foot Right 3 View Min Complete</v>
          </cell>
          <cell r="F399" t="str">
            <v>RT</v>
          </cell>
          <cell r="H399">
            <v>109</v>
          </cell>
        </row>
        <row r="400">
          <cell r="A400">
            <v>73630</v>
          </cell>
          <cell r="B400">
            <v>45292</v>
          </cell>
          <cell r="C400">
            <v>45657</v>
          </cell>
          <cell r="D400" t="str">
            <v>MNVFCFeeSched</v>
          </cell>
          <cell r="E400" t="str">
            <v>Rad Foot Left 3 View Min Complete</v>
          </cell>
          <cell r="F400" t="str">
            <v>LT</v>
          </cell>
          <cell r="H400">
            <v>109</v>
          </cell>
        </row>
        <row r="401">
          <cell r="A401">
            <v>73650</v>
          </cell>
          <cell r="B401">
            <v>45292</v>
          </cell>
          <cell r="C401">
            <v>45657</v>
          </cell>
          <cell r="D401" t="str">
            <v>MasterFeeSched</v>
          </cell>
          <cell r="E401" t="str">
            <v>Rad Heel (Calcaneous) Left 2 view Min</v>
          </cell>
          <cell r="F401" t="str">
            <v>LT</v>
          </cell>
          <cell r="H401">
            <v>93</v>
          </cell>
        </row>
        <row r="402">
          <cell r="A402">
            <v>73650</v>
          </cell>
          <cell r="B402">
            <v>45292</v>
          </cell>
          <cell r="C402">
            <v>45657</v>
          </cell>
          <cell r="D402" t="str">
            <v>MasterFeeSched</v>
          </cell>
          <cell r="E402" t="str">
            <v>Rad Heel (Calcaneous) Right 2 view Min</v>
          </cell>
          <cell r="F402" t="str">
            <v>RT</v>
          </cell>
          <cell r="H402">
            <v>93</v>
          </cell>
        </row>
        <row r="403">
          <cell r="A403">
            <v>73650</v>
          </cell>
          <cell r="B403">
            <v>45292</v>
          </cell>
          <cell r="C403">
            <v>45657</v>
          </cell>
          <cell r="D403" t="str">
            <v>MNVFCFeeSched</v>
          </cell>
          <cell r="E403" t="str">
            <v>Rad Heel (Calcaneous) Left 2 view Min</v>
          </cell>
          <cell r="F403" t="str">
            <v>LT</v>
          </cell>
          <cell r="H403">
            <v>93</v>
          </cell>
        </row>
        <row r="404">
          <cell r="A404">
            <v>73650</v>
          </cell>
          <cell r="B404">
            <v>45292</v>
          </cell>
          <cell r="C404">
            <v>45657</v>
          </cell>
          <cell r="D404" t="str">
            <v>MNVFCFeeSched</v>
          </cell>
          <cell r="E404" t="str">
            <v>Rad Heel (Calcaneous) Right 2 view Min</v>
          </cell>
          <cell r="F404" t="str">
            <v>RT</v>
          </cell>
          <cell r="H404">
            <v>93</v>
          </cell>
        </row>
        <row r="405">
          <cell r="A405">
            <v>73660</v>
          </cell>
          <cell r="B405">
            <v>45292</v>
          </cell>
          <cell r="C405">
            <v>45657</v>
          </cell>
          <cell r="D405" t="str">
            <v>MasterFeeSched</v>
          </cell>
          <cell r="E405" t="str">
            <v>Rad Toe(s) Left 2 View Min</v>
          </cell>
          <cell r="F405" t="str">
            <v>LT</v>
          </cell>
          <cell r="H405">
            <v>98</v>
          </cell>
        </row>
        <row r="406">
          <cell r="A406">
            <v>73660</v>
          </cell>
          <cell r="B406">
            <v>45292</v>
          </cell>
          <cell r="C406">
            <v>45657</v>
          </cell>
          <cell r="D406" t="str">
            <v>MasterFeeSched</v>
          </cell>
          <cell r="E406" t="str">
            <v>Rad Toe(s) Right 2 View Min</v>
          </cell>
          <cell r="F406" t="str">
            <v>RT</v>
          </cell>
          <cell r="H406">
            <v>98</v>
          </cell>
        </row>
        <row r="407">
          <cell r="A407">
            <v>73660</v>
          </cell>
          <cell r="B407">
            <v>45292</v>
          </cell>
          <cell r="C407">
            <v>45657</v>
          </cell>
          <cell r="D407" t="str">
            <v>MNVFCFeeSched</v>
          </cell>
          <cell r="E407" t="str">
            <v>Rad Toe(s) Left 2 View Min</v>
          </cell>
          <cell r="F407" t="str">
            <v>LT</v>
          </cell>
          <cell r="H407">
            <v>98</v>
          </cell>
        </row>
        <row r="408">
          <cell r="A408">
            <v>73660</v>
          </cell>
          <cell r="B408">
            <v>45292</v>
          </cell>
          <cell r="C408">
            <v>45657</v>
          </cell>
          <cell r="D408" t="str">
            <v>MNVFCFeeSched</v>
          </cell>
          <cell r="E408" t="str">
            <v>Rad Toe(s) Right 2 View Min</v>
          </cell>
          <cell r="F408" t="str">
            <v>RT</v>
          </cell>
          <cell r="H408">
            <v>98</v>
          </cell>
        </row>
        <row r="409">
          <cell r="A409">
            <v>74000</v>
          </cell>
          <cell r="B409">
            <v>45292</v>
          </cell>
          <cell r="C409">
            <v>45657</v>
          </cell>
          <cell r="D409" t="str">
            <v>MasterFeeSched</v>
          </cell>
          <cell r="E409" t="str">
            <v>Rad Abdomen 1 View</v>
          </cell>
          <cell r="H409">
            <v>82</v>
          </cell>
        </row>
        <row r="410">
          <cell r="A410">
            <v>74000</v>
          </cell>
          <cell r="B410">
            <v>45292</v>
          </cell>
          <cell r="C410">
            <v>45657</v>
          </cell>
          <cell r="D410" t="str">
            <v>MNVFCFeeSched</v>
          </cell>
          <cell r="E410" t="str">
            <v>Rad Abdomen 1 View</v>
          </cell>
          <cell r="H410">
            <v>82</v>
          </cell>
        </row>
        <row r="411">
          <cell r="A411">
            <v>74018</v>
          </cell>
          <cell r="B411">
            <v>45292</v>
          </cell>
          <cell r="C411">
            <v>45657</v>
          </cell>
          <cell r="D411" t="str">
            <v>MasterFeeSched</v>
          </cell>
          <cell r="E411" t="str">
            <v>Rad Abdomen 1 View</v>
          </cell>
          <cell r="H411">
            <v>80</v>
          </cell>
        </row>
        <row r="412">
          <cell r="A412">
            <v>74018</v>
          </cell>
          <cell r="B412">
            <v>45292</v>
          </cell>
          <cell r="C412">
            <v>45657</v>
          </cell>
          <cell r="D412" t="str">
            <v>MNVFCFeeSched</v>
          </cell>
          <cell r="E412" t="str">
            <v>Rad Abdomen 1 View</v>
          </cell>
          <cell r="H412">
            <v>80</v>
          </cell>
        </row>
        <row r="413">
          <cell r="A413">
            <v>74019</v>
          </cell>
          <cell r="B413">
            <v>45292</v>
          </cell>
          <cell r="C413">
            <v>45657</v>
          </cell>
          <cell r="D413" t="str">
            <v>MasterFeeSched</v>
          </cell>
          <cell r="E413" t="str">
            <v>Rad Abdomen 2 View</v>
          </cell>
          <cell r="H413">
            <v>130</v>
          </cell>
        </row>
        <row r="414">
          <cell r="A414">
            <v>74019</v>
          </cell>
          <cell r="B414">
            <v>45292</v>
          </cell>
          <cell r="C414">
            <v>45657</v>
          </cell>
          <cell r="D414" t="str">
            <v>MNVFCFeeSched</v>
          </cell>
          <cell r="E414" t="str">
            <v>Rad Abdomen 2 View</v>
          </cell>
          <cell r="H414">
            <v>130</v>
          </cell>
        </row>
        <row r="415">
          <cell r="A415">
            <v>74020</v>
          </cell>
          <cell r="B415">
            <v>45292</v>
          </cell>
          <cell r="C415">
            <v>45657</v>
          </cell>
          <cell r="D415" t="str">
            <v>MasterFeeSched</v>
          </cell>
          <cell r="E415" t="str">
            <v>Rad Abdomen 2 View</v>
          </cell>
          <cell r="H415">
            <v>132</v>
          </cell>
        </row>
        <row r="416">
          <cell r="A416">
            <v>74020</v>
          </cell>
          <cell r="B416">
            <v>45292</v>
          </cell>
          <cell r="C416">
            <v>45657</v>
          </cell>
          <cell r="D416" t="str">
            <v>MNVFCFeeSched</v>
          </cell>
          <cell r="E416" t="str">
            <v>Rad Abdomen 2 View</v>
          </cell>
          <cell r="H416">
            <v>132</v>
          </cell>
        </row>
        <row r="417">
          <cell r="A417">
            <v>74021</v>
          </cell>
          <cell r="B417">
            <v>45292</v>
          </cell>
          <cell r="C417">
            <v>45657</v>
          </cell>
          <cell r="D417" t="str">
            <v>MasterFeeSched</v>
          </cell>
          <cell r="E417" t="str">
            <v>Rad Abdomen 3 View Min</v>
          </cell>
          <cell r="H417">
            <v>132</v>
          </cell>
        </row>
        <row r="418">
          <cell r="A418">
            <v>74021</v>
          </cell>
          <cell r="B418">
            <v>45292</v>
          </cell>
          <cell r="C418">
            <v>45657</v>
          </cell>
          <cell r="D418" t="str">
            <v>MNVFCFeeSched</v>
          </cell>
          <cell r="E418" t="str">
            <v>Rad Abdomen 3 View Min</v>
          </cell>
          <cell r="H418">
            <v>132</v>
          </cell>
        </row>
        <row r="419">
          <cell r="A419">
            <v>77072</v>
          </cell>
          <cell r="B419">
            <v>45292</v>
          </cell>
          <cell r="C419">
            <v>45657</v>
          </cell>
          <cell r="D419" t="str">
            <v>MasterFeeSched</v>
          </cell>
          <cell r="E419" t="str">
            <v>Rad Bone Study Hand &amp; Wrist</v>
          </cell>
          <cell r="H419">
            <v>118</v>
          </cell>
        </row>
        <row r="420">
          <cell r="A420">
            <v>77072</v>
          </cell>
          <cell r="B420">
            <v>45292</v>
          </cell>
          <cell r="C420">
            <v>45657</v>
          </cell>
          <cell r="D420" t="str">
            <v>MNVFCFeeSched</v>
          </cell>
          <cell r="E420" t="str">
            <v>Rad Bone Study Hand &amp; Wrist</v>
          </cell>
          <cell r="H420">
            <v>118</v>
          </cell>
        </row>
        <row r="421">
          <cell r="A421">
            <v>77074</v>
          </cell>
          <cell r="B421">
            <v>45292</v>
          </cell>
          <cell r="C421">
            <v>45657</v>
          </cell>
          <cell r="D421" t="str">
            <v>MasterFeeSched</v>
          </cell>
          <cell r="E421" t="str">
            <v>Rad Bone Survey Limited</v>
          </cell>
          <cell r="H421">
            <v>229</v>
          </cell>
        </row>
        <row r="422">
          <cell r="A422">
            <v>77074</v>
          </cell>
          <cell r="B422">
            <v>45292</v>
          </cell>
          <cell r="C422">
            <v>45657</v>
          </cell>
          <cell r="D422" t="str">
            <v>MNVFCFeeSched</v>
          </cell>
          <cell r="E422" t="str">
            <v>Rad Bone Survey Limited</v>
          </cell>
          <cell r="H422">
            <v>229</v>
          </cell>
        </row>
        <row r="423">
          <cell r="A423">
            <v>77075</v>
          </cell>
          <cell r="B423">
            <v>45292</v>
          </cell>
          <cell r="C423">
            <v>45657</v>
          </cell>
          <cell r="D423" t="str">
            <v>MasterFeeSched</v>
          </cell>
          <cell r="E423" t="str">
            <v>Rad Bone Survey Complete</v>
          </cell>
          <cell r="H423">
            <v>343</v>
          </cell>
        </row>
        <row r="424">
          <cell r="A424">
            <v>77075</v>
          </cell>
          <cell r="B424">
            <v>45292</v>
          </cell>
          <cell r="C424">
            <v>45657</v>
          </cell>
          <cell r="D424" t="str">
            <v>MNVFCFeeSched</v>
          </cell>
          <cell r="E424" t="str">
            <v>Rad Bone Survey Complete</v>
          </cell>
          <cell r="H424">
            <v>343</v>
          </cell>
        </row>
        <row r="425">
          <cell r="A425">
            <v>77076</v>
          </cell>
          <cell r="B425">
            <v>45292</v>
          </cell>
          <cell r="C425">
            <v>45657</v>
          </cell>
          <cell r="D425" t="str">
            <v>MasterFeeSched</v>
          </cell>
          <cell r="E425" t="str">
            <v>Rad Bone Survey Infant</v>
          </cell>
          <cell r="H425">
            <v>357</v>
          </cell>
        </row>
        <row r="426">
          <cell r="A426">
            <v>77076</v>
          </cell>
          <cell r="B426">
            <v>45292</v>
          </cell>
          <cell r="C426">
            <v>45657</v>
          </cell>
          <cell r="D426" t="str">
            <v>MNVFCFeeSched</v>
          </cell>
          <cell r="E426" t="str">
            <v>Rad Bone Survey Infant</v>
          </cell>
          <cell r="H426">
            <v>357</v>
          </cell>
        </row>
        <row r="427">
          <cell r="A427">
            <v>77077</v>
          </cell>
          <cell r="B427">
            <v>45292</v>
          </cell>
          <cell r="C427">
            <v>45657</v>
          </cell>
          <cell r="D427" t="str">
            <v>MasterFeeSched</v>
          </cell>
          <cell r="E427" t="str">
            <v>Wrint &amp; Knee Joints Left</v>
          </cell>
          <cell r="F427" t="str">
            <v>LT</v>
          </cell>
          <cell r="H427">
            <v>109</v>
          </cell>
        </row>
        <row r="428">
          <cell r="A428">
            <v>77077</v>
          </cell>
          <cell r="B428">
            <v>45292</v>
          </cell>
          <cell r="C428">
            <v>45657</v>
          </cell>
          <cell r="D428" t="str">
            <v>MasterFeeSched</v>
          </cell>
          <cell r="E428" t="str">
            <v>Wrist &amp; Knee Joints Right</v>
          </cell>
          <cell r="F428" t="str">
            <v>RT</v>
          </cell>
          <cell r="H428">
            <v>109</v>
          </cell>
        </row>
        <row r="429">
          <cell r="A429">
            <v>77077</v>
          </cell>
          <cell r="B429">
            <v>45292</v>
          </cell>
          <cell r="C429">
            <v>45657</v>
          </cell>
          <cell r="D429" t="str">
            <v>MNVFCFeeSched</v>
          </cell>
          <cell r="E429" t="str">
            <v>Wrint &amp; Knee Joints Left</v>
          </cell>
          <cell r="F429" t="str">
            <v>LT</v>
          </cell>
          <cell r="H429">
            <v>109</v>
          </cell>
        </row>
        <row r="430">
          <cell r="A430">
            <v>77077</v>
          </cell>
          <cell r="B430">
            <v>45292</v>
          </cell>
          <cell r="C430">
            <v>45657</v>
          </cell>
          <cell r="D430" t="str">
            <v>MNVFCFeeSched</v>
          </cell>
          <cell r="E430" t="str">
            <v>Wrist &amp; Knee Joints Right</v>
          </cell>
          <cell r="F430" t="str">
            <v>RT</v>
          </cell>
          <cell r="H430">
            <v>109</v>
          </cell>
        </row>
        <row r="431">
          <cell r="A431">
            <v>80048</v>
          </cell>
          <cell r="B431">
            <v>45292</v>
          </cell>
          <cell r="C431">
            <v>45657</v>
          </cell>
          <cell r="D431" t="str">
            <v>MasterFeeSched</v>
          </cell>
          <cell r="E431" t="str">
            <v>BASIC METABOLIC PANE</v>
          </cell>
          <cell r="F431">
            <v>90</v>
          </cell>
          <cell r="H431">
            <v>36</v>
          </cell>
        </row>
        <row r="432">
          <cell r="A432">
            <v>80048</v>
          </cell>
          <cell r="B432">
            <v>45292</v>
          </cell>
          <cell r="C432">
            <v>45657</v>
          </cell>
          <cell r="D432" t="str">
            <v>MNVFCFeeSched</v>
          </cell>
          <cell r="E432" t="str">
            <v>BASIC METABOLIC PANE</v>
          </cell>
          <cell r="F432">
            <v>90</v>
          </cell>
          <cell r="H432">
            <v>36</v>
          </cell>
        </row>
        <row r="433">
          <cell r="A433">
            <v>80050</v>
          </cell>
          <cell r="B433">
            <v>45292</v>
          </cell>
          <cell r="C433">
            <v>45657</v>
          </cell>
          <cell r="D433" t="str">
            <v>MasterFeeSched</v>
          </cell>
          <cell r="E433" t="str">
            <v>GENERAL HEALTH PANEL</v>
          </cell>
          <cell r="F433">
            <v>90</v>
          </cell>
          <cell r="H433">
            <v>92</v>
          </cell>
        </row>
        <row r="434">
          <cell r="A434">
            <v>80050</v>
          </cell>
          <cell r="B434">
            <v>45292</v>
          </cell>
          <cell r="C434">
            <v>45657</v>
          </cell>
          <cell r="D434" t="str">
            <v>MNVFCFeeSched</v>
          </cell>
          <cell r="E434" t="str">
            <v>GENERAL HEALTH PANEL</v>
          </cell>
          <cell r="F434">
            <v>90</v>
          </cell>
          <cell r="H434">
            <v>92</v>
          </cell>
        </row>
        <row r="435">
          <cell r="A435">
            <v>80051</v>
          </cell>
          <cell r="B435">
            <v>45292</v>
          </cell>
          <cell r="C435">
            <v>45657</v>
          </cell>
          <cell r="D435" t="str">
            <v>MasterFeeSched</v>
          </cell>
          <cell r="E435" t="str">
            <v>ELECTROLYTE PANEL</v>
          </cell>
          <cell r="F435">
            <v>90</v>
          </cell>
          <cell r="H435">
            <v>21</v>
          </cell>
        </row>
        <row r="436">
          <cell r="A436">
            <v>80051</v>
          </cell>
          <cell r="B436">
            <v>45292</v>
          </cell>
          <cell r="C436">
            <v>45657</v>
          </cell>
          <cell r="D436" t="str">
            <v>MNVFCFeeSched</v>
          </cell>
          <cell r="E436" t="str">
            <v>ELECTROLYTE PANEL</v>
          </cell>
          <cell r="F436">
            <v>90</v>
          </cell>
          <cell r="H436">
            <v>21</v>
          </cell>
        </row>
        <row r="437">
          <cell r="A437">
            <v>80053</v>
          </cell>
          <cell r="B437">
            <v>45292</v>
          </cell>
          <cell r="C437">
            <v>45657</v>
          </cell>
          <cell r="D437" t="str">
            <v>MasterFeeSched</v>
          </cell>
          <cell r="E437" t="str">
            <v>COMPREHENSIVE METABO</v>
          </cell>
          <cell r="F437">
            <v>90</v>
          </cell>
          <cell r="H437">
            <v>31</v>
          </cell>
        </row>
        <row r="438">
          <cell r="A438">
            <v>80053</v>
          </cell>
          <cell r="B438">
            <v>45292</v>
          </cell>
          <cell r="C438">
            <v>45657</v>
          </cell>
          <cell r="D438" t="str">
            <v>MNVFCFeeSched</v>
          </cell>
          <cell r="E438" t="str">
            <v>COMPREHENSIVE METABO</v>
          </cell>
          <cell r="F438">
            <v>90</v>
          </cell>
          <cell r="H438">
            <v>31</v>
          </cell>
        </row>
        <row r="439">
          <cell r="A439">
            <v>80061</v>
          </cell>
          <cell r="B439">
            <v>45292</v>
          </cell>
          <cell r="C439">
            <v>45657</v>
          </cell>
          <cell r="D439" t="str">
            <v>MasterFeeSched</v>
          </cell>
          <cell r="E439" t="str">
            <v>Cholesterol, Lipid Profile -INHOUSE LAB</v>
          </cell>
          <cell r="H439">
            <v>97</v>
          </cell>
        </row>
        <row r="440">
          <cell r="A440">
            <v>80061</v>
          </cell>
          <cell r="B440">
            <v>45292</v>
          </cell>
          <cell r="C440">
            <v>45657</v>
          </cell>
          <cell r="D440" t="str">
            <v>MasterFeeSched</v>
          </cell>
          <cell r="E440" t="str">
            <v>LIPID PROFILE</v>
          </cell>
          <cell r="F440">
            <v>90</v>
          </cell>
          <cell r="H440">
            <v>97</v>
          </cell>
        </row>
        <row r="441">
          <cell r="A441">
            <v>80061</v>
          </cell>
          <cell r="B441">
            <v>45292</v>
          </cell>
          <cell r="C441">
            <v>45657</v>
          </cell>
          <cell r="D441" t="str">
            <v>MNVFCFeeSched</v>
          </cell>
          <cell r="E441" t="str">
            <v>Cholesterol, Lipid Profile -INHOUSE LAB</v>
          </cell>
          <cell r="H441">
            <v>97</v>
          </cell>
        </row>
        <row r="442">
          <cell r="A442">
            <v>80061</v>
          </cell>
          <cell r="B442">
            <v>45292</v>
          </cell>
          <cell r="C442">
            <v>45657</v>
          </cell>
          <cell r="D442" t="str">
            <v>MNVFCFeeSched</v>
          </cell>
          <cell r="E442" t="str">
            <v>LIPID PROFILE</v>
          </cell>
          <cell r="F442">
            <v>90</v>
          </cell>
          <cell r="H442">
            <v>97</v>
          </cell>
        </row>
        <row r="443">
          <cell r="A443">
            <v>80069</v>
          </cell>
          <cell r="B443">
            <v>45292</v>
          </cell>
          <cell r="C443">
            <v>45657</v>
          </cell>
          <cell r="D443" t="str">
            <v>MasterFeeSched</v>
          </cell>
          <cell r="E443" t="str">
            <v>RENAL PANEL</v>
          </cell>
          <cell r="F443">
            <v>90</v>
          </cell>
          <cell r="H443">
            <v>25</v>
          </cell>
        </row>
        <row r="444">
          <cell r="A444">
            <v>80069</v>
          </cell>
          <cell r="B444">
            <v>45292</v>
          </cell>
          <cell r="C444">
            <v>45657</v>
          </cell>
          <cell r="D444" t="str">
            <v>MNVFCFeeSched</v>
          </cell>
          <cell r="E444" t="str">
            <v>RENAL PANEL</v>
          </cell>
          <cell r="F444">
            <v>90</v>
          </cell>
          <cell r="H444">
            <v>25</v>
          </cell>
        </row>
        <row r="445">
          <cell r="A445">
            <v>80074</v>
          </cell>
          <cell r="B445">
            <v>45292</v>
          </cell>
          <cell r="C445">
            <v>45657</v>
          </cell>
          <cell r="D445" t="str">
            <v>MasterFeeSched</v>
          </cell>
          <cell r="E445" t="str">
            <v>HEPATITIS PANEL, ACU</v>
          </cell>
          <cell r="F445">
            <v>90</v>
          </cell>
          <cell r="H445">
            <v>128</v>
          </cell>
        </row>
        <row r="446">
          <cell r="A446">
            <v>80074</v>
          </cell>
          <cell r="B446">
            <v>45292</v>
          </cell>
          <cell r="C446">
            <v>45657</v>
          </cell>
          <cell r="D446" t="str">
            <v>MNVFCFeeSched</v>
          </cell>
          <cell r="E446" t="str">
            <v>HEPATITIS PANEL, ACU</v>
          </cell>
          <cell r="F446">
            <v>90</v>
          </cell>
          <cell r="H446">
            <v>128</v>
          </cell>
        </row>
        <row r="447">
          <cell r="A447">
            <v>80076</v>
          </cell>
          <cell r="B447">
            <v>45292</v>
          </cell>
          <cell r="C447">
            <v>45657</v>
          </cell>
          <cell r="D447" t="str">
            <v>MasterFeeSched</v>
          </cell>
          <cell r="E447" t="str">
            <v>LIVER PROFILE</v>
          </cell>
          <cell r="F447">
            <v>90</v>
          </cell>
          <cell r="H447">
            <v>23</v>
          </cell>
        </row>
        <row r="448">
          <cell r="A448">
            <v>80076</v>
          </cell>
          <cell r="B448">
            <v>45292</v>
          </cell>
          <cell r="C448">
            <v>45657</v>
          </cell>
          <cell r="D448" t="str">
            <v>MNVFCFeeSched</v>
          </cell>
          <cell r="E448" t="str">
            <v>LIVER PROFILE</v>
          </cell>
          <cell r="F448">
            <v>90</v>
          </cell>
          <cell r="H448">
            <v>23</v>
          </cell>
        </row>
        <row r="449">
          <cell r="A449">
            <v>80150</v>
          </cell>
          <cell r="B449">
            <v>45292</v>
          </cell>
          <cell r="C449">
            <v>45657</v>
          </cell>
          <cell r="D449" t="str">
            <v>MasterFeeSched</v>
          </cell>
          <cell r="E449" t="str">
            <v>AMIKACIN</v>
          </cell>
          <cell r="F449">
            <v>90</v>
          </cell>
          <cell r="H449">
            <v>109</v>
          </cell>
        </row>
        <row r="450">
          <cell r="A450">
            <v>80150</v>
          </cell>
          <cell r="B450">
            <v>45292</v>
          </cell>
          <cell r="C450">
            <v>45657</v>
          </cell>
          <cell r="D450" t="str">
            <v>MNVFCFeeSched</v>
          </cell>
          <cell r="E450" t="str">
            <v>AMIKACIN</v>
          </cell>
          <cell r="F450">
            <v>90</v>
          </cell>
          <cell r="H450">
            <v>109</v>
          </cell>
        </row>
        <row r="451">
          <cell r="A451">
            <v>80152</v>
          </cell>
          <cell r="B451">
            <v>45292</v>
          </cell>
          <cell r="C451">
            <v>45657</v>
          </cell>
          <cell r="D451" t="str">
            <v>MasterFeeSched</v>
          </cell>
          <cell r="E451" t="str">
            <v>AMITRIP &amp; NORTRIP</v>
          </cell>
          <cell r="F451">
            <v>90</v>
          </cell>
          <cell r="H451">
            <v>85</v>
          </cell>
        </row>
        <row r="452">
          <cell r="A452">
            <v>80152</v>
          </cell>
          <cell r="B452">
            <v>45292</v>
          </cell>
          <cell r="C452">
            <v>45657</v>
          </cell>
          <cell r="D452" t="str">
            <v>MNVFCFeeSched</v>
          </cell>
          <cell r="E452" t="str">
            <v>AMITRIP &amp; NORTRIP</v>
          </cell>
          <cell r="F452">
            <v>90</v>
          </cell>
          <cell r="H452">
            <v>85</v>
          </cell>
        </row>
        <row r="453">
          <cell r="A453">
            <v>80154</v>
          </cell>
          <cell r="B453">
            <v>45292</v>
          </cell>
          <cell r="C453">
            <v>45657</v>
          </cell>
          <cell r="D453" t="str">
            <v>MasterFeeSched</v>
          </cell>
          <cell r="E453" t="str">
            <v>CLONAZEPAM</v>
          </cell>
          <cell r="F453">
            <v>90</v>
          </cell>
          <cell r="H453">
            <v>91</v>
          </cell>
        </row>
        <row r="454">
          <cell r="A454">
            <v>80154</v>
          </cell>
          <cell r="B454">
            <v>45292</v>
          </cell>
          <cell r="C454">
            <v>45657</v>
          </cell>
          <cell r="D454" t="str">
            <v>MasterFeeSched</v>
          </cell>
          <cell r="E454" t="str">
            <v>LORAZEPAM</v>
          </cell>
          <cell r="F454">
            <v>90</v>
          </cell>
          <cell r="H454">
            <v>113</v>
          </cell>
        </row>
        <row r="455">
          <cell r="A455">
            <v>80154</v>
          </cell>
          <cell r="B455">
            <v>45292</v>
          </cell>
          <cell r="C455">
            <v>45657</v>
          </cell>
          <cell r="D455" t="str">
            <v>MasterFeeSched</v>
          </cell>
          <cell r="E455" t="str">
            <v>DIAZEPAM &amp; NORDIAZEP</v>
          </cell>
          <cell r="F455">
            <v>90</v>
          </cell>
          <cell r="H455">
            <v>116</v>
          </cell>
        </row>
        <row r="456">
          <cell r="A456">
            <v>80154</v>
          </cell>
          <cell r="B456">
            <v>45292</v>
          </cell>
          <cell r="C456">
            <v>45657</v>
          </cell>
          <cell r="D456" t="str">
            <v>MasterFeeSched</v>
          </cell>
          <cell r="E456" t="str">
            <v>DRUG SCREEN,URINE</v>
          </cell>
          <cell r="F456">
            <v>90</v>
          </cell>
          <cell r="H456">
            <v>293</v>
          </cell>
        </row>
        <row r="457">
          <cell r="A457">
            <v>80154</v>
          </cell>
          <cell r="B457">
            <v>45292</v>
          </cell>
          <cell r="C457">
            <v>45657</v>
          </cell>
          <cell r="D457" t="str">
            <v>MNVFCFeeSched</v>
          </cell>
          <cell r="E457" t="str">
            <v>CLONAZEPAM</v>
          </cell>
          <cell r="F457">
            <v>90</v>
          </cell>
          <cell r="H457">
            <v>91</v>
          </cell>
        </row>
        <row r="458">
          <cell r="A458">
            <v>80154</v>
          </cell>
          <cell r="B458">
            <v>45292</v>
          </cell>
          <cell r="C458">
            <v>45657</v>
          </cell>
          <cell r="D458" t="str">
            <v>MNVFCFeeSched</v>
          </cell>
          <cell r="E458" t="str">
            <v>LORAZEPAM</v>
          </cell>
          <cell r="F458">
            <v>90</v>
          </cell>
          <cell r="H458">
            <v>113</v>
          </cell>
        </row>
        <row r="459">
          <cell r="A459">
            <v>80154</v>
          </cell>
          <cell r="B459">
            <v>45292</v>
          </cell>
          <cell r="C459">
            <v>45657</v>
          </cell>
          <cell r="D459" t="str">
            <v>MNVFCFeeSched</v>
          </cell>
          <cell r="E459" t="str">
            <v>DIAZEPAM &amp; NORDIAZEP</v>
          </cell>
          <cell r="F459">
            <v>90</v>
          </cell>
          <cell r="H459">
            <v>116</v>
          </cell>
        </row>
        <row r="460">
          <cell r="A460">
            <v>80154</v>
          </cell>
          <cell r="B460">
            <v>45292</v>
          </cell>
          <cell r="C460">
            <v>45657</v>
          </cell>
          <cell r="D460" t="str">
            <v>MNVFCFeeSched</v>
          </cell>
          <cell r="E460" t="str">
            <v>DRUG SCREEN,URINE</v>
          </cell>
          <cell r="F460">
            <v>90</v>
          </cell>
          <cell r="H460">
            <v>293</v>
          </cell>
        </row>
        <row r="461">
          <cell r="A461">
            <v>80156</v>
          </cell>
          <cell r="B461">
            <v>45292</v>
          </cell>
          <cell r="C461">
            <v>45657</v>
          </cell>
          <cell r="D461" t="str">
            <v>MasterFeeSched</v>
          </cell>
          <cell r="E461" t="str">
            <v>CARBAMAZEPINE</v>
          </cell>
          <cell r="F461">
            <v>90</v>
          </cell>
          <cell r="H461">
            <v>38</v>
          </cell>
        </row>
        <row r="462">
          <cell r="A462">
            <v>80156</v>
          </cell>
          <cell r="B462">
            <v>45292</v>
          </cell>
          <cell r="C462">
            <v>45657</v>
          </cell>
          <cell r="D462" t="str">
            <v>MasterFeeSched</v>
          </cell>
          <cell r="E462" t="str">
            <v>TEGRETOL &amp; EPOXIDE</v>
          </cell>
          <cell r="F462">
            <v>90</v>
          </cell>
          <cell r="H462">
            <v>116</v>
          </cell>
        </row>
        <row r="463">
          <cell r="A463">
            <v>80156</v>
          </cell>
          <cell r="B463">
            <v>45292</v>
          </cell>
          <cell r="C463">
            <v>45657</v>
          </cell>
          <cell r="D463" t="str">
            <v>MNVFCFeeSched</v>
          </cell>
          <cell r="E463" t="str">
            <v>CARBAMAZEPINE</v>
          </cell>
          <cell r="F463">
            <v>90</v>
          </cell>
          <cell r="H463">
            <v>38</v>
          </cell>
        </row>
        <row r="464">
          <cell r="A464">
            <v>80156</v>
          </cell>
          <cell r="B464">
            <v>45292</v>
          </cell>
          <cell r="C464">
            <v>45657</v>
          </cell>
          <cell r="D464" t="str">
            <v>MNVFCFeeSched</v>
          </cell>
          <cell r="E464" t="str">
            <v>TEGRETOL &amp; EPOXIDE</v>
          </cell>
          <cell r="F464">
            <v>90</v>
          </cell>
          <cell r="H464">
            <v>116</v>
          </cell>
        </row>
        <row r="465">
          <cell r="A465">
            <v>80158</v>
          </cell>
          <cell r="B465">
            <v>45292</v>
          </cell>
          <cell r="C465">
            <v>45657</v>
          </cell>
          <cell r="D465" t="str">
            <v>MasterFeeSched</v>
          </cell>
          <cell r="E465" t="str">
            <v>CYCLOSPORINE</v>
          </cell>
          <cell r="F465">
            <v>90</v>
          </cell>
          <cell r="H465">
            <v>100</v>
          </cell>
        </row>
        <row r="466">
          <cell r="A466">
            <v>80158</v>
          </cell>
          <cell r="B466">
            <v>45292</v>
          </cell>
          <cell r="C466">
            <v>45657</v>
          </cell>
          <cell r="D466" t="str">
            <v>MNVFCFeeSched</v>
          </cell>
          <cell r="E466" t="str">
            <v>CYCLOSPORINE</v>
          </cell>
          <cell r="F466">
            <v>90</v>
          </cell>
          <cell r="H466">
            <v>100</v>
          </cell>
        </row>
        <row r="467">
          <cell r="A467">
            <v>80162</v>
          </cell>
          <cell r="B467">
            <v>45292</v>
          </cell>
          <cell r="C467">
            <v>45657</v>
          </cell>
          <cell r="D467" t="str">
            <v>MasterFeeSched</v>
          </cell>
          <cell r="E467" t="str">
            <v>DIGOXIN</v>
          </cell>
          <cell r="F467">
            <v>90</v>
          </cell>
          <cell r="H467">
            <v>63</v>
          </cell>
        </row>
        <row r="468">
          <cell r="A468">
            <v>80162</v>
          </cell>
          <cell r="B468">
            <v>45292</v>
          </cell>
          <cell r="C468">
            <v>45657</v>
          </cell>
          <cell r="D468" t="str">
            <v>MNVFCFeeSched</v>
          </cell>
          <cell r="E468" t="str">
            <v>DIGOXIN</v>
          </cell>
          <cell r="F468">
            <v>90</v>
          </cell>
          <cell r="H468">
            <v>63</v>
          </cell>
        </row>
        <row r="469">
          <cell r="A469">
            <v>80164</v>
          </cell>
          <cell r="B469">
            <v>45292</v>
          </cell>
          <cell r="C469">
            <v>45657</v>
          </cell>
          <cell r="D469" t="str">
            <v>MasterFeeSched</v>
          </cell>
          <cell r="E469" t="str">
            <v>VALPROIC ACID TOTAL</v>
          </cell>
          <cell r="F469">
            <v>90</v>
          </cell>
          <cell r="H469">
            <v>106</v>
          </cell>
        </row>
        <row r="470">
          <cell r="A470">
            <v>80164</v>
          </cell>
          <cell r="B470">
            <v>45292</v>
          </cell>
          <cell r="C470">
            <v>45657</v>
          </cell>
          <cell r="D470" t="str">
            <v>MNVFCFeeSched</v>
          </cell>
          <cell r="E470" t="str">
            <v>VALPROIC ACID TOTAL</v>
          </cell>
          <cell r="F470">
            <v>90</v>
          </cell>
          <cell r="H470">
            <v>106</v>
          </cell>
        </row>
        <row r="471">
          <cell r="A471">
            <v>80165</v>
          </cell>
          <cell r="B471">
            <v>45292</v>
          </cell>
          <cell r="C471">
            <v>45657</v>
          </cell>
          <cell r="D471" t="str">
            <v>MasterFeeSched</v>
          </cell>
          <cell r="E471" t="str">
            <v>VALPROIC ACID, FREE</v>
          </cell>
          <cell r="F471">
            <v>90</v>
          </cell>
          <cell r="H471">
            <v>106</v>
          </cell>
        </row>
        <row r="472">
          <cell r="A472">
            <v>80165</v>
          </cell>
          <cell r="B472">
            <v>45292</v>
          </cell>
          <cell r="C472">
            <v>45657</v>
          </cell>
          <cell r="D472" t="str">
            <v>MNVFCFeeSched</v>
          </cell>
          <cell r="E472" t="str">
            <v>VALPROIC ACID, FREE</v>
          </cell>
          <cell r="F472">
            <v>90</v>
          </cell>
          <cell r="H472">
            <v>106</v>
          </cell>
        </row>
        <row r="473">
          <cell r="A473">
            <v>80168</v>
          </cell>
          <cell r="B473">
            <v>45292</v>
          </cell>
          <cell r="C473">
            <v>45657</v>
          </cell>
          <cell r="D473" t="str">
            <v>MasterFeeSched</v>
          </cell>
          <cell r="E473" t="str">
            <v>ZARONTIN</v>
          </cell>
          <cell r="F473">
            <v>90</v>
          </cell>
          <cell r="H473">
            <v>63</v>
          </cell>
        </row>
        <row r="474">
          <cell r="A474">
            <v>80168</v>
          </cell>
          <cell r="B474">
            <v>45292</v>
          </cell>
          <cell r="C474">
            <v>45657</v>
          </cell>
          <cell r="D474" t="str">
            <v>MNVFCFeeSched</v>
          </cell>
          <cell r="E474" t="str">
            <v>ZARONTIN</v>
          </cell>
          <cell r="F474">
            <v>90</v>
          </cell>
          <cell r="H474">
            <v>63</v>
          </cell>
        </row>
        <row r="475">
          <cell r="A475">
            <v>80170</v>
          </cell>
          <cell r="B475">
            <v>45292</v>
          </cell>
          <cell r="C475">
            <v>45657</v>
          </cell>
          <cell r="D475" t="str">
            <v>MasterFeeSched</v>
          </cell>
          <cell r="E475" t="str">
            <v>GENTAMICIN LEVEL</v>
          </cell>
          <cell r="F475">
            <v>90</v>
          </cell>
          <cell r="H475">
            <v>42</v>
          </cell>
        </row>
        <row r="476">
          <cell r="A476">
            <v>80170</v>
          </cell>
          <cell r="B476">
            <v>45292</v>
          </cell>
          <cell r="C476">
            <v>45657</v>
          </cell>
          <cell r="D476" t="str">
            <v>MNVFCFeeSched</v>
          </cell>
          <cell r="E476" t="str">
            <v>GENTAMICIN LEVEL</v>
          </cell>
          <cell r="F476">
            <v>90</v>
          </cell>
          <cell r="H476">
            <v>42</v>
          </cell>
        </row>
        <row r="477">
          <cell r="A477">
            <v>80171</v>
          </cell>
          <cell r="B477">
            <v>45292</v>
          </cell>
          <cell r="C477">
            <v>45657</v>
          </cell>
          <cell r="D477" t="str">
            <v>MasterFeeSched</v>
          </cell>
          <cell r="E477" t="str">
            <v>NEURONTIN LEVEL</v>
          </cell>
          <cell r="F477">
            <v>90</v>
          </cell>
          <cell r="H477">
            <v>75</v>
          </cell>
        </row>
        <row r="478">
          <cell r="A478">
            <v>80171</v>
          </cell>
          <cell r="B478">
            <v>45292</v>
          </cell>
          <cell r="C478">
            <v>45657</v>
          </cell>
          <cell r="D478" t="str">
            <v>MNVFCFeeSched</v>
          </cell>
          <cell r="E478" t="str">
            <v>NEURONTIN LEVEL</v>
          </cell>
          <cell r="F478">
            <v>90</v>
          </cell>
          <cell r="H478">
            <v>75</v>
          </cell>
        </row>
        <row r="479">
          <cell r="A479">
            <v>80175</v>
          </cell>
          <cell r="B479">
            <v>45292</v>
          </cell>
          <cell r="C479">
            <v>45657</v>
          </cell>
          <cell r="D479" t="str">
            <v>MasterFeeSched</v>
          </cell>
          <cell r="E479" t="str">
            <v>Lamictal level</v>
          </cell>
          <cell r="F479">
            <v>90</v>
          </cell>
          <cell r="H479">
            <v>88</v>
          </cell>
        </row>
        <row r="480">
          <cell r="A480">
            <v>80175</v>
          </cell>
          <cell r="B480">
            <v>45292</v>
          </cell>
          <cell r="C480">
            <v>45657</v>
          </cell>
          <cell r="D480" t="str">
            <v>MNVFCFeeSched</v>
          </cell>
          <cell r="E480" t="str">
            <v>Lamictal level</v>
          </cell>
          <cell r="F480">
            <v>90</v>
          </cell>
          <cell r="H480">
            <v>88</v>
          </cell>
        </row>
        <row r="481">
          <cell r="A481">
            <v>80176</v>
          </cell>
          <cell r="B481">
            <v>45292</v>
          </cell>
          <cell r="C481">
            <v>45657</v>
          </cell>
          <cell r="D481" t="str">
            <v>MasterFeeSched</v>
          </cell>
          <cell r="E481" t="str">
            <v>LIDOCAINE</v>
          </cell>
          <cell r="F481">
            <v>90</v>
          </cell>
          <cell r="H481">
            <v>113</v>
          </cell>
        </row>
        <row r="482">
          <cell r="A482">
            <v>80176</v>
          </cell>
          <cell r="B482">
            <v>45292</v>
          </cell>
          <cell r="C482">
            <v>45657</v>
          </cell>
          <cell r="D482" t="str">
            <v>MNVFCFeeSched</v>
          </cell>
          <cell r="E482" t="str">
            <v>LIDOCAINE</v>
          </cell>
          <cell r="F482">
            <v>90</v>
          </cell>
          <cell r="H482">
            <v>113</v>
          </cell>
        </row>
        <row r="483">
          <cell r="A483">
            <v>80177</v>
          </cell>
          <cell r="B483">
            <v>45292</v>
          </cell>
          <cell r="C483">
            <v>45657</v>
          </cell>
          <cell r="D483" t="str">
            <v>MasterFeeSched</v>
          </cell>
          <cell r="E483" t="str">
            <v>LEVETIRACETAM</v>
          </cell>
          <cell r="F483">
            <v>90</v>
          </cell>
          <cell r="H483">
            <v>32</v>
          </cell>
        </row>
        <row r="484">
          <cell r="A484">
            <v>80177</v>
          </cell>
          <cell r="B484">
            <v>45292</v>
          </cell>
          <cell r="C484">
            <v>45657</v>
          </cell>
          <cell r="D484" t="str">
            <v>MNVFCFeeSched</v>
          </cell>
          <cell r="E484" t="str">
            <v>LEVETIRACETAM</v>
          </cell>
          <cell r="F484">
            <v>90</v>
          </cell>
          <cell r="H484">
            <v>32</v>
          </cell>
        </row>
        <row r="485">
          <cell r="A485">
            <v>80178</v>
          </cell>
          <cell r="B485">
            <v>45292</v>
          </cell>
          <cell r="C485">
            <v>45657</v>
          </cell>
          <cell r="D485" t="str">
            <v>MasterFeeSched</v>
          </cell>
          <cell r="E485" t="str">
            <v>LITHIUM, MEDTOX-STAT</v>
          </cell>
          <cell r="F485">
            <v>90</v>
          </cell>
          <cell r="H485">
            <v>62</v>
          </cell>
        </row>
        <row r="486">
          <cell r="A486">
            <v>80178</v>
          </cell>
          <cell r="B486">
            <v>45292</v>
          </cell>
          <cell r="C486">
            <v>45657</v>
          </cell>
          <cell r="D486" t="str">
            <v>MasterFeeSched</v>
          </cell>
          <cell r="E486" t="str">
            <v>LITHIUM</v>
          </cell>
          <cell r="F486">
            <v>90</v>
          </cell>
          <cell r="H486">
            <v>79</v>
          </cell>
        </row>
        <row r="487">
          <cell r="A487">
            <v>80178</v>
          </cell>
          <cell r="B487">
            <v>45292</v>
          </cell>
          <cell r="C487">
            <v>45657</v>
          </cell>
          <cell r="D487" t="str">
            <v>MNVFCFeeSched</v>
          </cell>
          <cell r="E487" t="str">
            <v>LITHIUM, MEDTOX-STAT</v>
          </cell>
          <cell r="F487">
            <v>90</v>
          </cell>
          <cell r="H487">
            <v>62</v>
          </cell>
        </row>
        <row r="488">
          <cell r="A488">
            <v>80178</v>
          </cell>
          <cell r="B488">
            <v>45292</v>
          </cell>
          <cell r="C488">
            <v>45657</v>
          </cell>
          <cell r="D488" t="str">
            <v>MNVFCFeeSched</v>
          </cell>
          <cell r="E488" t="str">
            <v>LITHIUM</v>
          </cell>
          <cell r="F488">
            <v>90</v>
          </cell>
          <cell r="H488">
            <v>79</v>
          </cell>
        </row>
        <row r="489">
          <cell r="A489">
            <v>80180</v>
          </cell>
          <cell r="B489">
            <v>45292</v>
          </cell>
          <cell r="C489">
            <v>45657</v>
          </cell>
          <cell r="D489" t="str">
            <v>MasterFeeSched</v>
          </cell>
          <cell r="E489" t="str">
            <v>MYCOPHENOLIC ACID, SERUM</v>
          </cell>
          <cell r="F489">
            <v>90</v>
          </cell>
          <cell r="H489">
            <v>137</v>
          </cell>
        </row>
        <row r="490">
          <cell r="A490">
            <v>80180</v>
          </cell>
          <cell r="B490">
            <v>45292</v>
          </cell>
          <cell r="C490">
            <v>45657</v>
          </cell>
          <cell r="D490" t="str">
            <v>MNVFCFeeSched</v>
          </cell>
          <cell r="E490" t="str">
            <v>MYCOPHENOLIC ACID, SERUM</v>
          </cell>
          <cell r="F490">
            <v>90</v>
          </cell>
          <cell r="H490">
            <v>137</v>
          </cell>
        </row>
        <row r="491">
          <cell r="A491">
            <v>80183</v>
          </cell>
          <cell r="B491">
            <v>45292</v>
          </cell>
          <cell r="C491">
            <v>45657</v>
          </cell>
          <cell r="D491" t="str">
            <v>MasterFeeSched</v>
          </cell>
          <cell r="E491" t="str">
            <v>Oxcarbazepine Level</v>
          </cell>
          <cell r="F491">
            <v>90</v>
          </cell>
          <cell r="H491">
            <v>76</v>
          </cell>
        </row>
        <row r="492">
          <cell r="A492">
            <v>80183</v>
          </cell>
          <cell r="B492">
            <v>45292</v>
          </cell>
          <cell r="C492">
            <v>45657</v>
          </cell>
          <cell r="D492" t="str">
            <v>MNVFCFeeSched</v>
          </cell>
          <cell r="E492" t="str">
            <v>Oxcarbazepine Level</v>
          </cell>
          <cell r="F492">
            <v>90</v>
          </cell>
          <cell r="H492">
            <v>76</v>
          </cell>
        </row>
        <row r="493">
          <cell r="A493">
            <v>80184</v>
          </cell>
          <cell r="B493">
            <v>45292</v>
          </cell>
          <cell r="C493">
            <v>45657</v>
          </cell>
          <cell r="D493" t="str">
            <v>MasterFeeSched</v>
          </cell>
          <cell r="E493" t="str">
            <v>PHENOBARBITAL</v>
          </cell>
          <cell r="F493">
            <v>90</v>
          </cell>
          <cell r="H493">
            <v>33</v>
          </cell>
        </row>
        <row r="494">
          <cell r="A494">
            <v>80184</v>
          </cell>
          <cell r="B494">
            <v>45292</v>
          </cell>
          <cell r="C494">
            <v>45657</v>
          </cell>
          <cell r="D494" t="str">
            <v>MNVFCFeeSched</v>
          </cell>
          <cell r="E494" t="str">
            <v>PHENOBARBITAL</v>
          </cell>
          <cell r="F494">
            <v>90</v>
          </cell>
          <cell r="H494">
            <v>33</v>
          </cell>
        </row>
        <row r="495">
          <cell r="A495">
            <v>80185</v>
          </cell>
          <cell r="B495">
            <v>45292</v>
          </cell>
          <cell r="C495">
            <v>45657</v>
          </cell>
          <cell r="D495" t="str">
            <v>MasterFeeSched</v>
          </cell>
          <cell r="E495" t="str">
            <v>DILANTIN</v>
          </cell>
          <cell r="F495">
            <v>90</v>
          </cell>
          <cell r="H495">
            <v>35</v>
          </cell>
        </row>
        <row r="496">
          <cell r="A496">
            <v>80185</v>
          </cell>
          <cell r="B496">
            <v>45292</v>
          </cell>
          <cell r="C496">
            <v>45657</v>
          </cell>
          <cell r="D496" t="str">
            <v>MNVFCFeeSched</v>
          </cell>
          <cell r="E496" t="str">
            <v>DILANTIN</v>
          </cell>
          <cell r="F496">
            <v>90</v>
          </cell>
          <cell r="H496">
            <v>35</v>
          </cell>
        </row>
        <row r="497">
          <cell r="A497">
            <v>80186</v>
          </cell>
          <cell r="B497">
            <v>45292</v>
          </cell>
          <cell r="C497">
            <v>45657</v>
          </cell>
          <cell r="D497" t="str">
            <v>MasterFeeSched</v>
          </cell>
          <cell r="E497" t="str">
            <v>DILANTIN, FREE</v>
          </cell>
          <cell r="F497">
            <v>90</v>
          </cell>
          <cell r="H497">
            <v>106</v>
          </cell>
        </row>
        <row r="498">
          <cell r="A498">
            <v>80186</v>
          </cell>
          <cell r="B498">
            <v>45292</v>
          </cell>
          <cell r="C498">
            <v>45657</v>
          </cell>
          <cell r="D498" t="str">
            <v>MNVFCFeeSched</v>
          </cell>
          <cell r="E498" t="str">
            <v>DILANTIN, FREE</v>
          </cell>
          <cell r="F498">
            <v>90</v>
          </cell>
          <cell r="H498">
            <v>106</v>
          </cell>
        </row>
        <row r="499">
          <cell r="A499">
            <v>80188</v>
          </cell>
          <cell r="B499">
            <v>45292</v>
          </cell>
          <cell r="C499">
            <v>45657</v>
          </cell>
          <cell r="D499" t="str">
            <v>MasterFeeSched</v>
          </cell>
          <cell r="E499" t="str">
            <v>MYSOLINE</v>
          </cell>
          <cell r="F499">
            <v>90</v>
          </cell>
          <cell r="H499">
            <v>89</v>
          </cell>
        </row>
        <row r="500">
          <cell r="A500">
            <v>80188</v>
          </cell>
          <cell r="B500">
            <v>45292</v>
          </cell>
          <cell r="C500">
            <v>45657</v>
          </cell>
          <cell r="D500" t="str">
            <v>MNVFCFeeSched</v>
          </cell>
          <cell r="E500" t="str">
            <v>MYSOLINE</v>
          </cell>
          <cell r="F500">
            <v>90</v>
          </cell>
          <cell r="H500">
            <v>89</v>
          </cell>
        </row>
        <row r="501">
          <cell r="A501">
            <v>80192</v>
          </cell>
          <cell r="B501">
            <v>45292</v>
          </cell>
          <cell r="C501">
            <v>45657</v>
          </cell>
          <cell r="D501" t="str">
            <v>MasterFeeSched</v>
          </cell>
          <cell r="E501" t="str">
            <v>PROCAINAMIDE &amp; NAPA</v>
          </cell>
          <cell r="F501">
            <v>90</v>
          </cell>
          <cell r="H501">
            <v>160</v>
          </cell>
        </row>
        <row r="502">
          <cell r="A502">
            <v>80192</v>
          </cell>
          <cell r="B502">
            <v>45292</v>
          </cell>
          <cell r="C502">
            <v>45657</v>
          </cell>
          <cell r="D502" t="str">
            <v>MNVFCFeeSched</v>
          </cell>
          <cell r="E502" t="str">
            <v>PROCAINAMIDE &amp; NAPA</v>
          </cell>
          <cell r="F502">
            <v>90</v>
          </cell>
          <cell r="H502">
            <v>160</v>
          </cell>
        </row>
        <row r="503">
          <cell r="A503">
            <v>80194</v>
          </cell>
          <cell r="B503">
            <v>45292</v>
          </cell>
          <cell r="C503">
            <v>45657</v>
          </cell>
          <cell r="D503" t="str">
            <v>MasterFeeSched</v>
          </cell>
          <cell r="E503" t="str">
            <v>QUINIDINE</v>
          </cell>
          <cell r="F503">
            <v>90</v>
          </cell>
          <cell r="H503">
            <v>108</v>
          </cell>
        </row>
        <row r="504">
          <cell r="A504">
            <v>80194</v>
          </cell>
          <cell r="B504">
            <v>45292</v>
          </cell>
          <cell r="C504">
            <v>45657</v>
          </cell>
          <cell r="D504" t="str">
            <v>MNVFCFeeSched</v>
          </cell>
          <cell r="E504" t="str">
            <v>QUINIDINE</v>
          </cell>
          <cell r="F504">
            <v>90</v>
          </cell>
          <cell r="H504">
            <v>108</v>
          </cell>
        </row>
        <row r="505">
          <cell r="A505">
            <v>80195</v>
          </cell>
          <cell r="B505">
            <v>45292</v>
          </cell>
          <cell r="C505">
            <v>45657</v>
          </cell>
          <cell r="D505" t="str">
            <v>MasterFeeSched</v>
          </cell>
          <cell r="E505" t="str">
            <v>SIROLIMUS (MAYO)</v>
          </cell>
          <cell r="F505">
            <v>90</v>
          </cell>
          <cell r="H505">
            <v>85</v>
          </cell>
        </row>
        <row r="506">
          <cell r="A506">
            <v>80195</v>
          </cell>
          <cell r="B506">
            <v>45292</v>
          </cell>
          <cell r="C506">
            <v>45657</v>
          </cell>
          <cell r="D506" t="str">
            <v>MNVFCFeeSched</v>
          </cell>
          <cell r="E506" t="str">
            <v>SIROLIMUS (MAYO)</v>
          </cell>
          <cell r="F506">
            <v>90</v>
          </cell>
          <cell r="H506">
            <v>85</v>
          </cell>
        </row>
        <row r="507">
          <cell r="A507">
            <v>80197</v>
          </cell>
          <cell r="B507">
            <v>45292</v>
          </cell>
          <cell r="C507">
            <v>45657</v>
          </cell>
          <cell r="D507" t="str">
            <v>MasterFeeSched</v>
          </cell>
          <cell r="E507" t="str">
            <v>TACROLIMUS FK-506</v>
          </cell>
          <cell r="F507">
            <v>90</v>
          </cell>
          <cell r="H507">
            <v>137</v>
          </cell>
        </row>
        <row r="508">
          <cell r="A508">
            <v>80197</v>
          </cell>
          <cell r="B508">
            <v>45292</v>
          </cell>
          <cell r="C508">
            <v>45657</v>
          </cell>
          <cell r="D508" t="str">
            <v>MNVFCFeeSched</v>
          </cell>
          <cell r="E508" t="str">
            <v>TACROLIMUS FK-506</v>
          </cell>
          <cell r="F508">
            <v>90</v>
          </cell>
          <cell r="H508">
            <v>137</v>
          </cell>
        </row>
        <row r="509">
          <cell r="A509">
            <v>80198</v>
          </cell>
          <cell r="B509">
            <v>45292</v>
          </cell>
          <cell r="C509">
            <v>45657</v>
          </cell>
          <cell r="D509" t="str">
            <v>MasterFeeSched</v>
          </cell>
          <cell r="E509" t="str">
            <v>THEOPHYLLINE</v>
          </cell>
          <cell r="F509">
            <v>90</v>
          </cell>
          <cell r="H509">
            <v>37</v>
          </cell>
        </row>
        <row r="510">
          <cell r="A510">
            <v>80198</v>
          </cell>
          <cell r="B510">
            <v>45292</v>
          </cell>
          <cell r="C510">
            <v>45657</v>
          </cell>
          <cell r="D510" t="str">
            <v>MNVFCFeeSched</v>
          </cell>
          <cell r="E510" t="str">
            <v>THEOPHYLLINE</v>
          </cell>
          <cell r="F510">
            <v>90</v>
          </cell>
          <cell r="H510">
            <v>37</v>
          </cell>
        </row>
        <row r="511">
          <cell r="A511">
            <v>80200</v>
          </cell>
          <cell r="B511">
            <v>45292</v>
          </cell>
          <cell r="C511">
            <v>45657</v>
          </cell>
          <cell r="D511" t="str">
            <v>MasterFeeSched</v>
          </cell>
          <cell r="E511" t="str">
            <v>TOBRAMYCIN LEVEL</v>
          </cell>
          <cell r="F511">
            <v>90</v>
          </cell>
          <cell r="H511">
            <v>42</v>
          </cell>
        </row>
        <row r="512">
          <cell r="A512">
            <v>80200</v>
          </cell>
          <cell r="B512">
            <v>45292</v>
          </cell>
          <cell r="C512">
            <v>45657</v>
          </cell>
          <cell r="D512" t="str">
            <v>MNVFCFeeSched</v>
          </cell>
          <cell r="E512" t="str">
            <v>TOBRAMYCIN LEVEL</v>
          </cell>
          <cell r="F512">
            <v>90</v>
          </cell>
          <cell r="H512">
            <v>42</v>
          </cell>
        </row>
        <row r="513">
          <cell r="A513">
            <v>80201</v>
          </cell>
          <cell r="B513">
            <v>45292</v>
          </cell>
          <cell r="C513">
            <v>45657</v>
          </cell>
          <cell r="D513" t="str">
            <v>MasterFeeSched</v>
          </cell>
          <cell r="E513" t="str">
            <v>TOPIRAMATE LEVEL</v>
          </cell>
          <cell r="F513">
            <v>90</v>
          </cell>
          <cell r="H513">
            <v>85</v>
          </cell>
        </row>
        <row r="514">
          <cell r="A514">
            <v>80201</v>
          </cell>
          <cell r="B514">
            <v>45292</v>
          </cell>
          <cell r="C514">
            <v>45657</v>
          </cell>
          <cell r="D514" t="str">
            <v>MNVFCFeeSched</v>
          </cell>
          <cell r="E514" t="str">
            <v>TOPIRAMATE LEVEL</v>
          </cell>
          <cell r="F514">
            <v>90</v>
          </cell>
          <cell r="H514">
            <v>85</v>
          </cell>
        </row>
        <row r="515">
          <cell r="A515">
            <v>80202</v>
          </cell>
          <cell r="B515">
            <v>45292</v>
          </cell>
          <cell r="C515">
            <v>45657</v>
          </cell>
          <cell r="D515" t="str">
            <v>MasterFeeSched</v>
          </cell>
          <cell r="E515" t="str">
            <v>VANCOMYCIN LEVEL</v>
          </cell>
          <cell r="F515">
            <v>90</v>
          </cell>
          <cell r="H515">
            <v>36</v>
          </cell>
        </row>
        <row r="516">
          <cell r="A516">
            <v>80202</v>
          </cell>
          <cell r="B516">
            <v>45292</v>
          </cell>
          <cell r="C516">
            <v>45657</v>
          </cell>
          <cell r="D516" t="str">
            <v>MNVFCFeeSched</v>
          </cell>
          <cell r="E516" t="str">
            <v>VANCOMYCIN LEVEL</v>
          </cell>
          <cell r="F516">
            <v>90</v>
          </cell>
          <cell r="H516">
            <v>36</v>
          </cell>
        </row>
        <row r="517">
          <cell r="A517">
            <v>80203</v>
          </cell>
          <cell r="B517">
            <v>45292</v>
          </cell>
          <cell r="C517">
            <v>45657</v>
          </cell>
          <cell r="D517" t="str">
            <v>MasterFeeSched</v>
          </cell>
          <cell r="E517" t="str">
            <v>Zonisimide</v>
          </cell>
          <cell r="F517">
            <v>90</v>
          </cell>
          <cell r="H517">
            <v>78</v>
          </cell>
        </row>
        <row r="518">
          <cell r="A518">
            <v>80203</v>
          </cell>
          <cell r="B518">
            <v>45292</v>
          </cell>
          <cell r="C518">
            <v>45657</v>
          </cell>
          <cell r="D518" t="str">
            <v>MNVFCFeeSched</v>
          </cell>
          <cell r="E518" t="str">
            <v>Zonisimide</v>
          </cell>
          <cell r="F518">
            <v>90</v>
          </cell>
          <cell r="H518">
            <v>78</v>
          </cell>
        </row>
        <row r="519">
          <cell r="A519">
            <v>80235</v>
          </cell>
          <cell r="B519">
            <v>45292</v>
          </cell>
          <cell r="C519">
            <v>45657</v>
          </cell>
          <cell r="D519" t="str">
            <v>MasterFeeSched</v>
          </cell>
          <cell r="E519" t="str">
            <v>Lacosamide</v>
          </cell>
          <cell r="F519">
            <v>90</v>
          </cell>
          <cell r="H519">
            <v>198</v>
          </cell>
        </row>
        <row r="520">
          <cell r="A520">
            <v>80235</v>
          </cell>
          <cell r="B520">
            <v>45292</v>
          </cell>
          <cell r="C520">
            <v>45657</v>
          </cell>
          <cell r="D520" t="str">
            <v>MNVFCFeeSched</v>
          </cell>
          <cell r="E520" t="str">
            <v>Lacosamide</v>
          </cell>
          <cell r="F520">
            <v>90</v>
          </cell>
          <cell r="H520">
            <v>198</v>
          </cell>
        </row>
        <row r="521">
          <cell r="A521">
            <v>80299</v>
          </cell>
          <cell r="B521">
            <v>45292</v>
          </cell>
          <cell r="C521">
            <v>45657</v>
          </cell>
          <cell r="D521" t="str">
            <v>MasterFeeSched</v>
          </cell>
          <cell r="E521" t="str">
            <v>METHOTREXATE</v>
          </cell>
          <cell r="F521">
            <v>90</v>
          </cell>
          <cell r="H521">
            <v>37</v>
          </cell>
        </row>
        <row r="522">
          <cell r="A522">
            <v>80299</v>
          </cell>
          <cell r="B522">
            <v>45292</v>
          </cell>
          <cell r="C522">
            <v>45657</v>
          </cell>
          <cell r="D522" t="str">
            <v>MasterFeeSched</v>
          </cell>
          <cell r="E522" t="str">
            <v>5 FLUOROCYTOSINE</v>
          </cell>
          <cell r="F522">
            <v>90</v>
          </cell>
          <cell r="H522">
            <v>128</v>
          </cell>
        </row>
        <row r="523">
          <cell r="A523">
            <v>80299</v>
          </cell>
          <cell r="B523">
            <v>45292</v>
          </cell>
          <cell r="C523">
            <v>45657</v>
          </cell>
          <cell r="D523" t="str">
            <v>MasterFeeSched</v>
          </cell>
          <cell r="E523" t="str">
            <v>MYCOPHENOLIC ACID, S</v>
          </cell>
          <cell r="F523">
            <v>90</v>
          </cell>
          <cell r="H523">
            <v>137</v>
          </cell>
        </row>
        <row r="524">
          <cell r="A524">
            <v>80299</v>
          </cell>
          <cell r="B524">
            <v>45292</v>
          </cell>
          <cell r="C524">
            <v>45657</v>
          </cell>
          <cell r="D524" t="str">
            <v>MasterFeeSched</v>
          </cell>
          <cell r="E524" t="str">
            <v>MEXILETINE</v>
          </cell>
          <cell r="F524">
            <v>90</v>
          </cell>
          <cell r="H524">
            <v>179</v>
          </cell>
        </row>
        <row r="525">
          <cell r="A525">
            <v>80299</v>
          </cell>
          <cell r="B525">
            <v>45292</v>
          </cell>
          <cell r="C525">
            <v>45657</v>
          </cell>
          <cell r="D525" t="str">
            <v>MasterFeeSched</v>
          </cell>
          <cell r="E525" t="str">
            <v>ITRACONAZOLE</v>
          </cell>
          <cell r="F525">
            <v>90</v>
          </cell>
          <cell r="H525">
            <v>189</v>
          </cell>
        </row>
        <row r="526">
          <cell r="A526">
            <v>80299</v>
          </cell>
          <cell r="B526">
            <v>45292</v>
          </cell>
          <cell r="C526">
            <v>45657</v>
          </cell>
          <cell r="D526" t="str">
            <v>MasterFeeSched</v>
          </cell>
          <cell r="E526" t="str">
            <v>BUPIVICAINE</v>
          </cell>
          <cell r="F526">
            <v>90</v>
          </cell>
          <cell r="H526">
            <v>366</v>
          </cell>
        </row>
        <row r="527">
          <cell r="A527">
            <v>80299</v>
          </cell>
          <cell r="B527">
            <v>45292</v>
          </cell>
          <cell r="C527">
            <v>45657</v>
          </cell>
          <cell r="D527" t="str">
            <v>MasterFeeSched</v>
          </cell>
          <cell r="E527" t="str">
            <v>AMPHOTERICIN B</v>
          </cell>
          <cell r="F527">
            <v>90</v>
          </cell>
          <cell r="H527">
            <v>463</v>
          </cell>
        </row>
        <row r="528">
          <cell r="A528">
            <v>80299</v>
          </cell>
          <cell r="B528">
            <v>45292</v>
          </cell>
          <cell r="C528">
            <v>45657</v>
          </cell>
          <cell r="D528" t="str">
            <v>MasterFeeSched</v>
          </cell>
          <cell r="E528" t="str">
            <v>ADALIMUMAB-Quantitation of therapeutic drug</v>
          </cell>
          <cell r="F528">
            <v>90</v>
          </cell>
          <cell r="H528">
            <v>437</v>
          </cell>
        </row>
        <row r="529">
          <cell r="A529">
            <v>80299</v>
          </cell>
          <cell r="B529">
            <v>45292</v>
          </cell>
          <cell r="C529">
            <v>45657</v>
          </cell>
          <cell r="D529" t="str">
            <v>MasterFeeSched</v>
          </cell>
          <cell r="E529" t="str">
            <v>Quantitative Assay DrugNOS-(Ustekinumab)</v>
          </cell>
          <cell r="F529">
            <v>90</v>
          </cell>
          <cell r="H529">
            <v>215</v>
          </cell>
        </row>
        <row r="530">
          <cell r="A530">
            <v>80299</v>
          </cell>
          <cell r="B530">
            <v>45292</v>
          </cell>
          <cell r="C530">
            <v>45657</v>
          </cell>
          <cell r="D530" t="str">
            <v>MNVFCFeeSched</v>
          </cell>
          <cell r="E530" t="str">
            <v>METHOTREXATE</v>
          </cell>
          <cell r="F530">
            <v>90</v>
          </cell>
          <cell r="H530">
            <v>37</v>
          </cell>
        </row>
        <row r="531">
          <cell r="A531">
            <v>80299</v>
          </cell>
          <cell r="B531">
            <v>45292</v>
          </cell>
          <cell r="C531">
            <v>45657</v>
          </cell>
          <cell r="D531" t="str">
            <v>MNVFCFeeSched</v>
          </cell>
          <cell r="E531" t="str">
            <v>5 FLUOROCYTOSINE</v>
          </cell>
          <cell r="F531">
            <v>90</v>
          </cell>
          <cell r="H531">
            <v>128</v>
          </cell>
        </row>
        <row r="532">
          <cell r="A532">
            <v>80299</v>
          </cell>
          <cell r="B532">
            <v>45292</v>
          </cell>
          <cell r="C532">
            <v>45657</v>
          </cell>
          <cell r="D532" t="str">
            <v>MNVFCFeeSched</v>
          </cell>
          <cell r="E532" t="str">
            <v>MYCOPHENOLIC ACID, S</v>
          </cell>
          <cell r="F532">
            <v>90</v>
          </cell>
          <cell r="H532">
            <v>137</v>
          </cell>
        </row>
        <row r="533">
          <cell r="A533">
            <v>80299</v>
          </cell>
          <cell r="B533">
            <v>45292</v>
          </cell>
          <cell r="C533">
            <v>45657</v>
          </cell>
          <cell r="D533" t="str">
            <v>MNVFCFeeSched</v>
          </cell>
          <cell r="E533" t="str">
            <v>MEXILETINE</v>
          </cell>
          <cell r="F533">
            <v>90</v>
          </cell>
          <cell r="H533">
            <v>179</v>
          </cell>
        </row>
        <row r="534">
          <cell r="A534">
            <v>80299</v>
          </cell>
          <cell r="B534">
            <v>45292</v>
          </cell>
          <cell r="C534">
            <v>45657</v>
          </cell>
          <cell r="D534" t="str">
            <v>MNVFCFeeSched</v>
          </cell>
          <cell r="E534" t="str">
            <v>ITRACONAZOLE</v>
          </cell>
          <cell r="F534">
            <v>90</v>
          </cell>
          <cell r="H534">
            <v>189</v>
          </cell>
        </row>
        <row r="535">
          <cell r="A535">
            <v>80299</v>
          </cell>
          <cell r="B535">
            <v>45292</v>
          </cell>
          <cell r="C535">
            <v>45657</v>
          </cell>
          <cell r="D535" t="str">
            <v>MNVFCFeeSched</v>
          </cell>
          <cell r="E535" t="str">
            <v>BUPIVICAINE</v>
          </cell>
          <cell r="F535">
            <v>90</v>
          </cell>
          <cell r="H535">
            <v>366</v>
          </cell>
        </row>
        <row r="536">
          <cell r="A536">
            <v>80299</v>
          </cell>
          <cell r="B536">
            <v>45292</v>
          </cell>
          <cell r="C536">
            <v>45657</v>
          </cell>
          <cell r="D536" t="str">
            <v>MNVFCFeeSched</v>
          </cell>
          <cell r="E536" t="str">
            <v>AMPHOTERICIN B</v>
          </cell>
          <cell r="F536">
            <v>90</v>
          </cell>
          <cell r="H536">
            <v>463</v>
          </cell>
        </row>
        <row r="537">
          <cell r="A537">
            <v>80299</v>
          </cell>
          <cell r="B537">
            <v>45292</v>
          </cell>
          <cell r="C537">
            <v>45657</v>
          </cell>
          <cell r="D537" t="str">
            <v>MNVFCFeeSched</v>
          </cell>
          <cell r="E537" t="str">
            <v>ADALIMUMAB-Quantitation of therapeutic drug</v>
          </cell>
          <cell r="F537">
            <v>90</v>
          </cell>
          <cell r="H537">
            <v>437</v>
          </cell>
        </row>
        <row r="538">
          <cell r="A538">
            <v>80299</v>
          </cell>
          <cell r="B538">
            <v>45292</v>
          </cell>
          <cell r="C538">
            <v>45657</v>
          </cell>
          <cell r="D538" t="str">
            <v>MNVFCFeeSched</v>
          </cell>
          <cell r="E538" t="str">
            <v>Quantitative Assay DrugNOS-(Ustekinumab)</v>
          </cell>
          <cell r="F538">
            <v>90</v>
          </cell>
          <cell r="H538">
            <v>215</v>
          </cell>
        </row>
        <row r="539">
          <cell r="A539">
            <v>80307</v>
          </cell>
          <cell r="B539">
            <v>45292</v>
          </cell>
          <cell r="C539">
            <v>45657</v>
          </cell>
          <cell r="D539" t="str">
            <v>MasterFeeSched</v>
          </cell>
          <cell r="E539" t="str">
            <v>Drugs of Abuse Screen, Urine Presumptive</v>
          </cell>
          <cell r="F539">
            <v>90</v>
          </cell>
          <cell r="H539">
            <v>34</v>
          </cell>
        </row>
        <row r="540">
          <cell r="A540">
            <v>80307</v>
          </cell>
          <cell r="B540">
            <v>45292</v>
          </cell>
          <cell r="C540">
            <v>45657</v>
          </cell>
          <cell r="D540" t="str">
            <v>MasterFeeSched</v>
          </cell>
          <cell r="E540" t="str">
            <v>Sedative Hypnotic Panel, Urine Presumptive</v>
          </cell>
          <cell r="F540">
            <v>90</v>
          </cell>
          <cell r="H540">
            <v>497</v>
          </cell>
        </row>
        <row r="541">
          <cell r="A541">
            <v>80307</v>
          </cell>
          <cell r="B541">
            <v>45292</v>
          </cell>
          <cell r="C541">
            <v>45657</v>
          </cell>
          <cell r="D541" t="str">
            <v>MasterFeeSched</v>
          </cell>
          <cell r="E541" t="str">
            <v>Serum Drug Screen, Presumptive</v>
          </cell>
          <cell r="F541">
            <v>90</v>
          </cell>
          <cell r="H541">
            <v>356</v>
          </cell>
        </row>
        <row r="542">
          <cell r="A542">
            <v>80307</v>
          </cell>
          <cell r="B542">
            <v>45292</v>
          </cell>
          <cell r="C542">
            <v>45657</v>
          </cell>
          <cell r="D542" t="str">
            <v>MasterFeeSched</v>
          </cell>
          <cell r="E542" t="str">
            <v>Urine Drug Screen, Presumptive</v>
          </cell>
          <cell r="F542">
            <v>90</v>
          </cell>
          <cell r="H542">
            <v>149</v>
          </cell>
        </row>
        <row r="543">
          <cell r="A543">
            <v>80307</v>
          </cell>
          <cell r="B543">
            <v>45292</v>
          </cell>
          <cell r="C543">
            <v>45657</v>
          </cell>
          <cell r="D543" t="str">
            <v>MNVFCFeeSched</v>
          </cell>
          <cell r="E543" t="str">
            <v>Drugs of Abuse Screen, Urine Presumptive</v>
          </cell>
          <cell r="F543">
            <v>90</v>
          </cell>
          <cell r="H543">
            <v>34</v>
          </cell>
        </row>
        <row r="544">
          <cell r="A544">
            <v>80307</v>
          </cell>
          <cell r="B544">
            <v>45292</v>
          </cell>
          <cell r="C544">
            <v>45657</v>
          </cell>
          <cell r="D544" t="str">
            <v>MNVFCFeeSched</v>
          </cell>
          <cell r="E544" t="str">
            <v>Sedative Hypnotic Panel, Urine Presumptive</v>
          </cell>
          <cell r="F544">
            <v>90</v>
          </cell>
          <cell r="H544">
            <v>497</v>
          </cell>
        </row>
        <row r="545">
          <cell r="A545">
            <v>80307</v>
          </cell>
          <cell r="B545">
            <v>45292</v>
          </cell>
          <cell r="C545">
            <v>45657</v>
          </cell>
          <cell r="D545" t="str">
            <v>MNVFCFeeSched</v>
          </cell>
          <cell r="E545" t="str">
            <v>Serum Drug Screen, Presumptive</v>
          </cell>
          <cell r="F545">
            <v>90</v>
          </cell>
          <cell r="H545">
            <v>356</v>
          </cell>
        </row>
        <row r="546">
          <cell r="A546">
            <v>80307</v>
          </cell>
          <cell r="B546">
            <v>45292</v>
          </cell>
          <cell r="C546">
            <v>45657</v>
          </cell>
          <cell r="D546" t="str">
            <v>MNVFCFeeSched</v>
          </cell>
          <cell r="E546" t="str">
            <v>Urine Drug Screen, Presumptive</v>
          </cell>
          <cell r="F546">
            <v>90</v>
          </cell>
          <cell r="H546">
            <v>149</v>
          </cell>
        </row>
        <row r="547">
          <cell r="A547">
            <v>80327</v>
          </cell>
          <cell r="B547">
            <v>45292</v>
          </cell>
          <cell r="C547">
            <v>45657</v>
          </cell>
          <cell r="D547" t="str">
            <v>MasterFeeSched</v>
          </cell>
          <cell r="E547" t="str">
            <v>Dihydrotestosterone</v>
          </cell>
          <cell r="F547">
            <v>90</v>
          </cell>
          <cell r="H547">
            <v>203</v>
          </cell>
        </row>
        <row r="548">
          <cell r="A548">
            <v>80327</v>
          </cell>
          <cell r="B548">
            <v>45292</v>
          </cell>
          <cell r="C548">
            <v>45657</v>
          </cell>
          <cell r="D548" t="str">
            <v>MNVFCFeeSched</v>
          </cell>
          <cell r="E548" t="str">
            <v>Dihydrotestosterone</v>
          </cell>
          <cell r="F548">
            <v>90</v>
          </cell>
          <cell r="H548">
            <v>203</v>
          </cell>
        </row>
        <row r="549">
          <cell r="A549">
            <v>80339</v>
          </cell>
          <cell r="B549">
            <v>45292</v>
          </cell>
          <cell r="C549">
            <v>45657</v>
          </cell>
          <cell r="D549" t="str">
            <v>MasterFeeSched</v>
          </cell>
          <cell r="E549" t="str">
            <v>Felbamate</v>
          </cell>
          <cell r="F549">
            <v>90</v>
          </cell>
          <cell r="H549">
            <v>118</v>
          </cell>
        </row>
        <row r="550">
          <cell r="A550">
            <v>80339</v>
          </cell>
          <cell r="B550">
            <v>45292</v>
          </cell>
          <cell r="C550">
            <v>45657</v>
          </cell>
          <cell r="D550" t="str">
            <v>MNVFCFeeSched</v>
          </cell>
          <cell r="E550" t="str">
            <v>Felbamate</v>
          </cell>
          <cell r="F550">
            <v>90</v>
          </cell>
          <cell r="H550">
            <v>118</v>
          </cell>
        </row>
        <row r="551">
          <cell r="A551">
            <v>80346</v>
          </cell>
          <cell r="B551">
            <v>45292</v>
          </cell>
          <cell r="C551">
            <v>45657</v>
          </cell>
          <cell r="D551" t="str">
            <v>MasterFeeSched</v>
          </cell>
          <cell r="E551" t="str">
            <v>Clonazepam</v>
          </cell>
          <cell r="F551">
            <v>90</v>
          </cell>
          <cell r="H551">
            <v>92</v>
          </cell>
        </row>
        <row r="552">
          <cell r="A552">
            <v>80346</v>
          </cell>
          <cell r="B552">
            <v>45292</v>
          </cell>
          <cell r="C552">
            <v>45657</v>
          </cell>
          <cell r="D552" t="str">
            <v>MNVFCFeeSched</v>
          </cell>
          <cell r="E552" t="str">
            <v>Clonazepam</v>
          </cell>
          <cell r="F552">
            <v>90</v>
          </cell>
          <cell r="H552">
            <v>92</v>
          </cell>
        </row>
        <row r="553">
          <cell r="A553">
            <v>80375</v>
          </cell>
          <cell r="B553">
            <v>45292</v>
          </cell>
          <cell r="C553">
            <v>45657</v>
          </cell>
          <cell r="D553" t="str">
            <v>MasterFeeSched</v>
          </cell>
          <cell r="E553" t="str">
            <v>Nicotine Cotinine UR Confirmation</v>
          </cell>
          <cell r="F553">
            <v>90</v>
          </cell>
          <cell r="H553">
            <v>145</v>
          </cell>
        </row>
        <row r="554">
          <cell r="A554">
            <v>80375</v>
          </cell>
          <cell r="B554">
            <v>45292</v>
          </cell>
          <cell r="C554">
            <v>45657</v>
          </cell>
          <cell r="D554" t="str">
            <v>MNVFCFeeSched</v>
          </cell>
          <cell r="E554" t="str">
            <v>Nicotine Cotinine UR Confirmation</v>
          </cell>
          <cell r="F554">
            <v>90</v>
          </cell>
          <cell r="H554">
            <v>145</v>
          </cell>
        </row>
        <row r="555">
          <cell r="A555">
            <v>81000</v>
          </cell>
          <cell r="B555">
            <v>45292</v>
          </cell>
          <cell r="C555">
            <v>45657</v>
          </cell>
          <cell r="D555" t="str">
            <v>MasterFeeSched</v>
          </cell>
          <cell r="E555" t="str">
            <v>Urinalysis Manual wMicroscopy Test -INHOUSE LAB</v>
          </cell>
          <cell r="H555">
            <v>47</v>
          </cell>
        </row>
        <row r="556">
          <cell r="A556">
            <v>81000</v>
          </cell>
          <cell r="B556">
            <v>45292</v>
          </cell>
          <cell r="C556">
            <v>45657</v>
          </cell>
          <cell r="D556" t="str">
            <v>MNVFCFeeSched</v>
          </cell>
          <cell r="E556" t="str">
            <v>Urinalysis Manual wMicroscopy Test -INHOUSE LAB</v>
          </cell>
          <cell r="H556">
            <v>47</v>
          </cell>
        </row>
        <row r="557">
          <cell r="A557">
            <v>81001</v>
          </cell>
          <cell r="B557">
            <v>45292</v>
          </cell>
          <cell r="C557">
            <v>45657</v>
          </cell>
          <cell r="D557" t="str">
            <v>MasterFeeSched</v>
          </cell>
          <cell r="E557" t="str">
            <v>UA Auto, With Micro -INHOUSE LAB</v>
          </cell>
          <cell r="H557">
            <v>7</v>
          </cell>
        </row>
        <row r="558">
          <cell r="A558">
            <v>81001</v>
          </cell>
          <cell r="B558">
            <v>45292</v>
          </cell>
          <cell r="C558">
            <v>45657</v>
          </cell>
          <cell r="D558" t="str">
            <v>MasterFeeSched</v>
          </cell>
          <cell r="E558" t="str">
            <v>URINALYSIS with micro</v>
          </cell>
          <cell r="F558">
            <v>90</v>
          </cell>
          <cell r="H558">
            <v>7</v>
          </cell>
        </row>
        <row r="559">
          <cell r="A559">
            <v>81001</v>
          </cell>
          <cell r="B559">
            <v>45292</v>
          </cell>
          <cell r="C559">
            <v>45657</v>
          </cell>
          <cell r="D559" t="str">
            <v>MNVFCFeeSched</v>
          </cell>
          <cell r="E559" t="str">
            <v>UA Auto, With Micro -INHOUSE LAB</v>
          </cell>
          <cell r="H559">
            <v>7</v>
          </cell>
        </row>
        <row r="560">
          <cell r="A560">
            <v>81001</v>
          </cell>
          <cell r="B560">
            <v>45292</v>
          </cell>
          <cell r="C560">
            <v>45657</v>
          </cell>
          <cell r="D560" t="str">
            <v>MNVFCFeeSched</v>
          </cell>
          <cell r="E560" t="str">
            <v>URINALYSIS with micro</v>
          </cell>
          <cell r="F560">
            <v>90</v>
          </cell>
          <cell r="H560">
            <v>7</v>
          </cell>
        </row>
        <row r="561">
          <cell r="A561">
            <v>81002</v>
          </cell>
          <cell r="B561">
            <v>45292</v>
          </cell>
          <cell r="C561">
            <v>45657</v>
          </cell>
          <cell r="D561" t="str">
            <v>MasterFeeSched</v>
          </cell>
          <cell r="E561" t="str">
            <v>Urinalysis Manual wo Microscopy -INHOUSE LAB</v>
          </cell>
          <cell r="H561">
            <v>33</v>
          </cell>
        </row>
        <row r="562">
          <cell r="A562">
            <v>81002</v>
          </cell>
          <cell r="B562">
            <v>45292</v>
          </cell>
          <cell r="C562">
            <v>45657</v>
          </cell>
          <cell r="D562" t="str">
            <v>MasterFeeSched</v>
          </cell>
          <cell r="E562" t="str">
            <v>REDUCING SUBSTSTOOL</v>
          </cell>
          <cell r="F562">
            <v>90</v>
          </cell>
          <cell r="H562">
            <v>33</v>
          </cell>
        </row>
        <row r="563">
          <cell r="A563">
            <v>81002</v>
          </cell>
          <cell r="B563">
            <v>45292</v>
          </cell>
          <cell r="C563">
            <v>45657</v>
          </cell>
          <cell r="D563" t="str">
            <v>MasterFeeSched</v>
          </cell>
          <cell r="E563" t="str">
            <v>URINE PH</v>
          </cell>
          <cell r="F563">
            <v>90</v>
          </cell>
          <cell r="H563">
            <v>33</v>
          </cell>
        </row>
        <row r="564">
          <cell r="A564">
            <v>81002</v>
          </cell>
          <cell r="B564">
            <v>45292</v>
          </cell>
          <cell r="C564">
            <v>45657</v>
          </cell>
          <cell r="D564" t="str">
            <v>MasterFeeSched</v>
          </cell>
          <cell r="E564" t="str">
            <v>REDUCING SUBST</v>
          </cell>
          <cell r="F564">
            <v>90</v>
          </cell>
          <cell r="H564">
            <v>33</v>
          </cell>
        </row>
        <row r="565">
          <cell r="A565">
            <v>81002</v>
          </cell>
          <cell r="B565">
            <v>45292</v>
          </cell>
          <cell r="C565">
            <v>45657</v>
          </cell>
          <cell r="D565" t="str">
            <v>MNVFCFeeSched</v>
          </cell>
          <cell r="E565" t="str">
            <v>Urinalysis Manual wo Microscopy -INHOUSE LAB</v>
          </cell>
          <cell r="H565">
            <v>33</v>
          </cell>
        </row>
        <row r="566">
          <cell r="A566">
            <v>81002</v>
          </cell>
          <cell r="B566">
            <v>45292</v>
          </cell>
          <cell r="C566">
            <v>45657</v>
          </cell>
          <cell r="D566" t="str">
            <v>MNVFCFeeSched</v>
          </cell>
          <cell r="E566" t="str">
            <v>REDUCING SUBSTSTOOL</v>
          </cell>
          <cell r="F566">
            <v>90</v>
          </cell>
          <cell r="H566">
            <v>33</v>
          </cell>
        </row>
        <row r="567">
          <cell r="A567">
            <v>81002</v>
          </cell>
          <cell r="B567">
            <v>45292</v>
          </cell>
          <cell r="C567">
            <v>45657</v>
          </cell>
          <cell r="D567" t="str">
            <v>MNVFCFeeSched</v>
          </cell>
          <cell r="E567" t="str">
            <v>URINE PH</v>
          </cell>
          <cell r="F567">
            <v>90</v>
          </cell>
          <cell r="H567">
            <v>33</v>
          </cell>
        </row>
        <row r="568">
          <cell r="A568">
            <v>81002</v>
          </cell>
          <cell r="B568">
            <v>45292</v>
          </cell>
          <cell r="C568">
            <v>45657</v>
          </cell>
          <cell r="D568" t="str">
            <v>MNVFCFeeSched</v>
          </cell>
          <cell r="E568" t="str">
            <v>REDUCING SUBST</v>
          </cell>
          <cell r="F568">
            <v>90</v>
          </cell>
          <cell r="H568">
            <v>33</v>
          </cell>
        </row>
        <row r="569">
          <cell r="A569">
            <v>81003</v>
          </cell>
          <cell r="B569">
            <v>45292</v>
          </cell>
          <cell r="C569">
            <v>45657</v>
          </cell>
          <cell r="D569" t="str">
            <v>MasterFeeSched</v>
          </cell>
          <cell r="E569" t="str">
            <v>Urinalysis Dipstick Auto WO Micro -INHOUSE LAB</v>
          </cell>
          <cell r="H569">
            <v>26</v>
          </cell>
        </row>
        <row r="570">
          <cell r="A570">
            <v>81003</v>
          </cell>
          <cell r="B570">
            <v>45292</v>
          </cell>
          <cell r="C570">
            <v>45657</v>
          </cell>
          <cell r="D570" t="str">
            <v>MasterFeeSched</v>
          </cell>
          <cell r="E570" t="str">
            <v>URINALYSIS</v>
          </cell>
          <cell r="F570">
            <v>90</v>
          </cell>
          <cell r="H570">
            <v>26</v>
          </cell>
        </row>
        <row r="571">
          <cell r="A571">
            <v>81003</v>
          </cell>
          <cell r="B571">
            <v>45292</v>
          </cell>
          <cell r="C571">
            <v>45657</v>
          </cell>
          <cell r="D571" t="str">
            <v>MasterFeeSched</v>
          </cell>
          <cell r="E571" t="str">
            <v>ALBUMIN,URINE</v>
          </cell>
          <cell r="F571">
            <v>90</v>
          </cell>
          <cell r="H571">
            <v>26</v>
          </cell>
        </row>
        <row r="572">
          <cell r="A572">
            <v>81003</v>
          </cell>
          <cell r="B572">
            <v>45292</v>
          </cell>
          <cell r="C572">
            <v>45657</v>
          </cell>
          <cell r="D572" t="str">
            <v>MasterFeeSched</v>
          </cell>
          <cell r="E572" t="str">
            <v>BLOOD,URINE</v>
          </cell>
          <cell r="F572">
            <v>90</v>
          </cell>
          <cell r="H572">
            <v>26</v>
          </cell>
        </row>
        <row r="573">
          <cell r="A573">
            <v>81003</v>
          </cell>
          <cell r="B573">
            <v>45292</v>
          </cell>
          <cell r="C573">
            <v>45657</v>
          </cell>
          <cell r="D573" t="str">
            <v>MasterFeeSched</v>
          </cell>
          <cell r="E573" t="str">
            <v>GLUCOSE,URINE</v>
          </cell>
          <cell r="F573">
            <v>90</v>
          </cell>
          <cell r="H573">
            <v>26</v>
          </cell>
        </row>
        <row r="574">
          <cell r="A574">
            <v>81003</v>
          </cell>
          <cell r="B574">
            <v>45292</v>
          </cell>
          <cell r="C574">
            <v>45657</v>
          </cell>
          <cell r="D574" t="str">
            <v>MasterFeeSched</v>
          </cell>
          <cell r="E574" t="str">
            <v>KETONES, URINE</v>
          </cell>
          <cell r="F574">
            <v>90</v>
          </cell>
          <cell r="H574">
            <v>26</v>
          </cell>
        </row>
        <row r="575">
          <cell r="A575">
            <v>81003</v>
          </cell>
          <cell r="B575">
            <v>45292</v>
          </cell>
          <cell r="C575">
            <v>45657</v>
          </cell>
          <cell r="D575" t="str">
            <v>MasterFeeSched</v>
          </cell>
          <cell r="E575" t="str">
            <v>SPECIFIC GRAVITY</v>
          </cell>
          <cell r="F575">
            <v>90</v>
          </cell>
          <cell r="H575">
            <v>26</v>
          </cell>
        </row>
        <row r="576">
          <cell r="A576">
            <v>81003</v>
          </cell>
          <cell r="B576">
            <v>45292</v>
          </cell>
          <cell r="C576">
            <v>45657</v>
          </cell>
          <cell r="D576" t="str">
            <v>MNVFCFeeSched</v>
          </cell>
          <cell r="E576" t="str">
            <v>Urinalysis Dipstick Auto WO Micro -INHOUSE LAB</v>
          </cell>
          <cell r="H576">
            <v>26</v>
          </cell>
        </row>
        <row r="577">
          <cell r="A577">
            <v>81003</v>
          </cell>
          <cell r="B577">
            <v>45292</v>
          </cell>
          <cell r="C577">
            <v>45657</v>
          </cell>
          <cell r="D577" t="str">
            <v>MNVFCFeeSched</v>
          </cell>
          <cell r="E577" t="str">
            <v>URINALYSIS</v>
          </cell>
          <cell r="F577">
            <v>90</v>
          </cell>
          <cell r="H577">
            <v>26</v>
          </cell>
        </row>
        <row r="578">
          <cell r="A578">
            <v>81003</v>
          </cell>
          <cell r="B578">
            <v>45292</v>
          </cell>
          <cell r="C578">
            <v>45657</v>
          </cell>
          <cell r="D578" t="str">
            <v>MNVFCFeeSched</v>
          </cell>
          <cell r="E578" t="str">
            <v>ALBUMIN,URINE</v>
          </cell>
          <cell r="F578">
            <v>90</v>
          </cell>
          <cell r="H578">
            <v>26</v>
          </cell>
        </row>
        <row r="579">
          <cell r="A579">
            <v>81003</v>
          </cell>
          <cell r="B579">
            <v>45292</v>
          </cell>
          <cell r="C579">
            <v>45657</v>
          </cell>
          <cell r="D579" t="str">
            <v>MNVFCFeeSched</v>
          </cell>
          <cell r="E579" t="str">
            <v>BLOOD,URINE</v>
          </cell>
          <cell r="F579">
            <v>90</v>
          </cell>
          <cell r="H579">
            <v>26</v>
          </cell>
        </row>
        <row r="580">
          <cell r="A580">
            <v>81003</v>
          </cell>
          <cell r="B580">
            <v>45292</v>
          </cell>
          <cell r="C580">
            <v>45657</v>
          </cell>
          <cell r="D580" t="str">
            <v>MNVFCFeeSched</v>
          </cell>
          <cell r="E580" t="str">
            <v>GLUCOSE,URINE</v>
          </cell>
          <cell r="F580">
            <v>90</v>
          </cell>
          <cell r="H580">
            <v>26</v>
          </cell>
        </row>
        <row r="581">
          <cell r="A581">
            <v>81003</v>
          </cell>
          <cell r="B581">
            <v>45292</v>
          </cell>
          <cell r="C581">
            <v>45657</v>
          </cell>
          <cell r="D581" t="str">
            <v>MNVFCFeeSched</v>
          </cell>
          <cell r="E581" t="str">
            <v>KETONES, URINE</v>
          </cell>
          <cell r="F581">
            <v>90</v>
          </cell>
          <cell r="H581">
            <v>26</v>
          </cell>
        </row>
        <row r="582">
          <cell r="A582">
            <v>81003</v>
          </cell>
          <cell r="B582">
            <v>45292</v>
          </cell>
          <cell r="C582">
            <v>45657</v>
          </cell>
          <cell r="D582" t="str">
            <v>MNVFCFeeSched</v>
          </cell>
          <cell r="E582" t="str">
            <v>SPECIFIC GRAVITY</v>
          </cell>
          <cell r="F582">
            <v>90</v>
          </cell>
          <cell r="H582">
            <v>26</v>
          </cell>
        </row>
        <row r="583">
          <cell r="A583">
            <v>81015</v>
          </cell>
          <cell r="B583">
            <v>45292</v>
          </cell>
          <cell r="C583">
            <v>45657</v>
          </cell>
          <cell r="D583" t="str">
            <v>MasterFeeSched</v>
          </cell>
          <cell r="E583" t="str">
            <v>Urinalysis Microscopic Only -INHOUSE LAB</v>
          </cell>
          <cell r="H583">
            <v>7</v>
          </cell>
        </row>
        <row r="584">
          <cell r="A584">
            <v>81015</v>
          </cell>
          <cell r="B584">
            <v>45292</v>
          </cell>
          <cell r="C584">
            <v>45657</v>
          </cell>
          <cell r="D584" t="str">
            <v>MasterFeeSched</v>
          </cell>
          <cell r="E584" t="str">
            <v>Urinalysis Microscopic Only</v>
          </cell>
          <cell r="F584">
            <v>90</v>
          </cell>
          <cell r="H584">
            <v>5</v>
          </cell>
        </row>
        <row r="585">
          <cell r="A585">
            <v>81015</v>
          </cell>
          <cell r="B585">
            <v>45292</v>
          </cell>
          <cell r="C585">
            <v>45657</v>
          </cell>
          <cell r="D585" t="str">
            <v>MNVFCFeeSched</v>
          </cell>
          <cell r="E585" t="str">
            <v>Urinalysis Microscopic Only -INHOUSE LAB</v>
          </cell>
          <cell r="H585">
            <v>7</v>
          </cell>
        </row>
        <row r="586">
          <cell r="A586">
            <v>81015</v>
          </cell>
          <cell r="B586">
            <v>45292</v>
          </cell>
          <cell r="C586">
            <v>45657</v>
          </cell>
          <cell r="D586" t="str">
            <v>MNVFCFeeSched</v>
          </cell>
          <cell r="E586" t="str">
            <v>Urinalysis Microscopic Only</v>
          </cell>
          <cell r="F586">
            <v>90</v>
          </cell>
          <cell r="H586">
            <v>5</v>
          </cell>
        </row>
        <row r="587">
          <cell r="A587">
            <v>81025</v>
          </cell>
          <cell r="B587">
            <v>45292</v>
          </cell>
          <cell r="C587">
            <v>45657</v>
          </cell>
          <cell r="D587" t="str">
            <v>MasterFeeSched</v>
          </cell>
          <cell r="E587" t="str">
            <v>Urine Pregnancy Test Color-INHOUSE LAB</v>
          </cell>
          <cell r="H587">
            <v>68</v>
          </cell>
        </row>
        <row r="588">
          <cell r="A588">
            <v>81025</v>
          </cell>
          <cell r="B588">
            <v>45292</v>
          </cell>
          <cell r="C588">
            <v>45657</v>
          </cell>
          <cell r="D588" t="str">
            <v>MasterFeeSched</v>
          </cell>
          <cell r="E588" t="str">
            <v>PREGNANCY-URINE</v>
          </cell>
          <cell r="F588">
            <v>90</v>
          </cell>
          <cell r="H588">
            <v>68</v>
          </cell>
        </row>
        <row r="589">
          <cell r="A589">
            <v>81025</v>
          </cell>
          <cell r="B589">
            <v>45292</v>
          </cell>
          <cell r="C589">
            <v>45657</v>
          </cell>
          <cell r="D589" t="str">
            <v>MasterFeeSched</v>
          </cell>
          <cell r="E589" t="str">
            <v>PRE-PROCEDURAL PREGN</v>
          </cell>
          <cell r="F589">
            <v>90</v>
          </cell>
          <cell r="H589">
            <v>68</v>
          </cell>
        </row>
        <row r="590">
          <cell r="A590">
            <v>81025</v>
          </cell>
          <cell r="B590">
            <v>45292</v>
          </cell>
          <cell r="C590">
            <v>45657</v>
          </cell>
          <cell r="D590" t="str">
            <v>MasterFeeSched</v>
          </cell>
          <cell r="E590" t="str">
            <v>Lab Test P</v>
          </cell>
          <cell r="F590">
            <v>90</v>
          </cell>
          <cell r="H590">
            <v>68</v>
          </cell>
        </row>
        <row r="591">
          <cell r="A591">
            <v>81025</v>
          </cell>
          <cell r="B591">
            <v>45292</v>
          </cell>
          <cell r="C591">
            <v>45657</v>
          </cell>
          <cell r="D591" t="str">
            <v>MasterFeeSched</v>
          </cell>
          <cell r="E591" t="str">
            <v>Lab Test P</v>
          </cell>
          <cell r="H591">
            <v>68</v>
          </cell>
        </row>
        <row r="592">
          <cell r="A592">
            <v>81025</v>
          </cell>
          <cell r="B592">
            <v>45292</v>
          </cell>
          <cell r="C592">
            <v>45657</v>
          </cell>
          <cell r="D592" t="str">
            <v>MNVFCFeeSched</v>
          </cell>
          <cell r="E592" t="str">
            <v>Urine Pregnancy Test Color-INHOUSE LAB</v>
          </cell>
          <cell r="H592">
            <v>68</v>
          </cell>
        </row>
        <row r="593">
          <cell r="A593">
            <v>81025</v>
          </cell>
          <cell r="B593">
            <v>45292</v>
          </cell>
          <cell r="C593">
            <v>45657</v>
          </cell>
          <cell r="D593" t="str">
            <v>MNVFCFeeSched</v>
          </cell>
          <cell r="E593" t="str">
            <v>PREGNANCY-URINE</v>
          </cell>
          <cell r="F593">
            <v>90</v>
          </cell>
          <cell r="H593">
            <v>68</v>
          </cell>
        </row>
        <row r="594">
          <cell r="A594">
            <v>81025</v>
          </cell>
          <cell r="B594">
            <v>45292</v>
          </cell>
          <cell r="C594">
            <v>45657</v>
          </cell>
          <cell r="D594" t="str">
            <v>MNVFCFeeSched</v>
          </cell>
          <cell r="E594" t="str">
            <v>PRE-PROCEDURAL PREGN</v>
          </cell>
          <cell r="F594">
            <v>90</v>
          </cell>
          <cell r="H594">
            <v>68</v>
          </cell>
        </row>
        <row r="595">
          <cell r="A595">
            <v>81025</v>
          </cell>
          <cell r="B595">
            <v>45292</v>
          </cell>
          <cell r="C595">
            <v>45657</v>
          </cell>
          <cell r="D595" t="str">
            <v>MNVFCFeeSched</v>
          </cell>
          <cell r="E595" t="str">
            <v>Lab Test P</v>
          </cell>
          <cell r="F595">
            <v>90</v>
          </cell>
          <cell r="H595">
            <v>68</v>
          </cell>
        </row>
        <row r="596">
          <cell r="A596">
            <v>81025</v>
          </cell>
          <cell r="B596">
            <v>45292</v>
          </cell>
          <cell r="C596">
            <v>45657</v>
          </cell>
          <cell r="D596" t="str">
            <v>MNVFCFeeSched</v>
          </cell>
          <cell r="E596" t="str">
            <v>Lab Test P</v>
          </cell>
          <cell r="H596">
            <v>68</v>
          </cell>
        </row>
        <row r="597">
          <cell r="A597">
            <v>81050</v>
          </cell>
          <cell r="B597">
            <v>45292</v>
          </cell>
          <cell r="C597">
            <v>45657</v>
          </cell>
          <cell r="D597" t="str">
            <v>MasterFeeSched</v>
          </cell>
          <cell r="E597" t="str">
            <v>Urinalysis Volume Measure</v>
          </cell>
          <cell r="F597">
            <v>90</v>
          </cell>
          <cell r="H597">
            <v>11</v>
          </cell>
        </row>
        <row r="598">
          <cell r="A598">
            <v>81050</v>
          </cell>
          <cell r="B598">
            <v>45292</v>
          </cell>
          <cell r="C598">
            <v>45657</v>
          </cell>
          <cell r="D598" t="str">
            <v>MNVFCFeeSched</v>
          </cell>
          <cell r="E598" t="str">
            <v>Urinalysis Volume Measure</v>
          </cell>
          <cell r="F598">
            <v>90</v>
          </cell>
          <cell r="H598">
            <v>11</v>
          </cell>
        </row>
        <row r="599">
          <cell r="A599">
            <v>81226</v>
          </cell>
          <cell r="B599">
            <v>45292</v>
          </cell>
          <cell r="C599">
            <v>45657</v>
          </cell>
          <cell r="D599" t="str">
            <v>MasterFeeSched</v>
          </cell>
          <cell r="E599" t="str">
            <v>Cytochrome P450</v>
          </cell>
          <cell r="F599">
            <v>90</v>
          </cell>
          <cell r="H599">
            <v>908</v>
          </cell>
        </row>
        <row r="600">
          <cell r="A600">
            <v>81226</v>
          </cell>
          <cell r="B600">
            <v>45292</v>
          </cell>
          <cell r="C600">
            <v>45657</v>
          </cell>
          <cell r="D600" t="str">
            <v>MNVFCFeeSched</v>
          </cell>
          <cell r="E600" t="str">
            <v>Cytochrome P450</v>
          </cell>
          <cell r="F600">
            <v>90</v>
          </cell>
          <cell r="H600">
            <v>908</v>
          </cell>
        </row>
        <row r="601">
          <cell r="A601">
            <v>81240</v>
          </cell>
          <cell r="B601">
            <v>45292</v>
          </cell>
          <cell r="C601">
            <v>45657</v>
          </cell>
          <cell r="D601" t="str">
            <v>MasterFeeSched</v>
          </cell>
          <cell r="E601" t="str">
            <v>PROTHROMBIN G20210A</v>
          </cell>
          <cell r="F601">
            <v>90</v>
          </cell>
          <cell r="H601">
            <v>202</v>
          </cell>
        </row>
        <row r="602">
          <cell r="A602">
            <v>81240</v>
          </cell>
          <cell r="B602">
            <v>45292</v>
          </cell>
          <cell r="C602">
            <v>45657</v>
          </cell>
          <cell r="D602" t="str">
            <v>MNVFCFeeSched</v>
          </cell>
          <cell r="E602" t="str">
            <v>PROTHROMBIN G20210A</v>
          </cell>
          <cell r="F602">
            <v>90</v>
          </cell>
          <cell r="H602">
            <v>202</v>
          </cell>
        </row>
        <row r="603">
          <cell r="A603">
            <v>81241</v>
          </cell>
          <cell r="B603">
            <v>45292</v>
          </cell>
          <cell r="C603">
            <v>45657</v>
          </cell>
          <cell r="D603" t="str">
            <v>MasterFeeSched</v>
          </cell>
          <cell r="E603" t="str">
            <v>Factor 5 Leiden Mutation (F5L)</v>
          </cell>
          <cell r="F603">
            <v>90</v>
          </cell>
          <cell r="H603">
            <v>167</v>
          </cell>
        </row>
        <row r="604">
          <cell r="A604">
            <v>81241</v>
          </cell>
          <cell r="B604">
            <v>45292</v>
          </cell>
          <cell r="C604">
            <v>45657</v>
          </cell>
          <cell r="D604" t="str">
            <v>MNVFCFeeSched</v>
          </cell>
          <cell r="E604" t="str">
            <v>Factor 5 Leiden Mutation (F5L)</v>
          </cell>
          <cell r="F604">
            <v>90</v>
          </cell>
          <cell r="H604">
            <v>167</v>
          </cell>
        </row>
        <row r="605">
          <cell r="A605">
            <v>81243</v>
          </cell>
          <cell r="B605">
            <v>45292</v>
          </cell>
          <cell r="C605">
            <v>45657</v>
          </cell>
          <cell r="D605" t="str">
            <v>MasterFeeSched</v>
          </cell>
          <cell r="E605" t="str">
            <v>Fragile X Molecular Analysis (Mayo</v>
          </cell>
          <cell r="F605">
            <v>90</v>
          </cell>
          <cell r="H605">
            <v>394</v>
          </cell>
        </row>
        <row r="606">
          <cell r="A606">
            <v>81243</v>
          </cell>
          <cell r="B606">
            <v>45292</v>
          </cell>
          <cell r="C606">
            <v>45657</v>
          </cell>
          <cell r="D606" t="str">
            <v>MNVFCFeeSched</v>
          </cell>
          <cell r="E606" t="str">
            <v>Fragile X Molecular Analysis (Mayo</v>
          </cell>
          <cell r="F606">
            <v>90</v>
          </cell>
          <cell r="H606">
            <v>394</v>
          </cell>
        </row>
        <row r="607">
          <cell r="A607">
            <v>81256</v>
          </cell>
          <cell r="B607">
            <v>45292</v>
          </cell>
          <cell r="C607">
            <v>45657</v>
          </cell>
          <cell r="D607" t="str">
            <v>MasterFeeSched</v>
          </cell>
          <cell r="E607" t="str">
            <v>HEMOCHROMATOSIS</v>
          </cell>
          <cell r="F607">
            <v>90</v>
          </cell>
          <cell r="H607">
            <v>386</v>
          </cell>
        </row>
        <row r="608">
          <cell r="A608">
            <v>81256</v>
          </cell>
          <cell r="B608">
            <v>45292</v>
          </cell>
          <cell r="C608">
            <v>45657</v>
          </cell>
          <cell r="D608" t="str">
            <v>MNVFCFeeSched</v>
          </cell>
          <cell r="E608" t="str">
            <v>HEMOCHROMATOSIS</v>
          </cell>
          <cell r="F608">
            <v>90</v>
          </cell>
          <cell r="H608">
            <v>386</v>
          </cell>
        </row>
        <row r="609">
          <cell r="A609">
            <v>81257</v>
          </cell>
          <cell r="B609">
            <v>45292</v>
          </cell>
          <cell r="C609">
            <v>45657</v>
          </cell>
          <cell r="D609" t="str">
            <v>MasterFeeSched</v>
          </cell>
          <cell r="E609" t="str">
            <v>HGB ELP, MOLECULAR</v>
          </cell>
          <cell r="F609">
            <v>90</v>
          </cell>
          <cell r="H609">
            <v>658</v>
          </cell>
        </row>
        <row r="610">
          <cell r="A610">
            <v>81257</v>
          </cell>
          <cell r="B610">
            <v>45292</v>
          </cell>
          <cell r="C610">
            <v>45657</v>
          </cell>
          <cell r="D610" t="str">
            <v>MNVFCFeeSched</v>
          </cell>
          <cell r="E610" t="str">
            <v>HGB ELP, MOLECULAR</v>
          </cell>
          <cell r="F610">
            <v>90</v>
          </cell>
          <cell r="H610">
            <v>658</v>
          </cell>
        </row>
        <row r="611">
          <cell r="A611">
            <v>81259</v>
          </cell>
          <cell r="B611">
            <v>45292</v>
          </cell>
          <cell r="C611">
            <v>45657</v>
          </cell>
          <cell r="D611" t="str">
            <v>MasterFeeSched</v>
          </cell>
          <cell r="E611" t="str">
            <v>HBA1/HBA2 Gene Analysis Full Gene Sequence</v>
          </cell>
          <cell r="F611">
            <v>90</v>
          </cell>
          <cell r="H611">
            <v>945</v>
          </cell>
        </row>
        <row r="612">
          <cell r="A612">
            <v>81259</v>
          </cell>
          <cell r="B612">
            <v>45292</v>
          </cell>
          <cell r="C612">
            <v>45657</v>
          </cell>
          <cell r="D612" t="str">
            <v>MNVFCFeeSched</v>
          </cell>
          <cell r="E612" t="str">
            <v>HBA1/HBA2 Gene Analysis Full Gene Sequence</v>
          </cell>
          <cell r="F612">
            <v>90</v>
          </cell>
          <cell r="H612">
            <v>945</v>
          </cell>
        </row>
        <row r="613">
          <cell r="A613">
            <v>81261</v>
          </cell>
          <cell r="B613">
            <v>45292</v>
          </cell>
          <cell r="C613">
            <v>45657</v>
          </cell>
          <cell r="D613" t="str">
            <v>MasterFeeSched</v>
          </cell>
          <cell r="E613" t="str">
            <v>Immunoglobulin Gene Rearrangement</v>
          </cell>
          <cell r="F613">
            <v>90</v>
          </cell>
          <cell r="H613">
            <v>327</v>
          </cell>
        </row>
        <row r="614">
          <cell r="A614">
            <v>81261</v>
          </cell>
          <cell r="B614">
            <v>45292</v>
          </cell>
          <cell r="C614">
            <v>45657</v>
          </cell>
          <cell r="D614" t="str">
            <v>MasterFeeSched</v>
          </cell>
          <cell r="E614" t="str">
            <v>Immunoglobulin Gene Rearrangement</v>
          </cell>
          <cell r="F614">
            <v>90</v>
          </cell>
          <cell r="H614">
            <v>327</v>
          </cell>
        </row>
        <row r="615">
          <cell r="A615">
            <v>81261</v>
          </cell>
          <cell r="B615">
            <v>45292</v>
          </cell>
          <cell r="C615">
            <v>45657</v>
          </cell>
          <cell r="D615" t="str">
            <v>MNVFCFeeSched</v>
          </cell>
          <cell r="E615" t="str">
            <v>Immunoglobulin Gene Rearrangement</v>
          </cell>
          <cell r="F615">
            <v>90</v>
          </cell>
          <cell r="H615">
            <v>327</v>
          </cell>
        </row>
        <row r="616">
          <cell r="A616">
            <v>81261</v>
          </cell>
          <cell r="B616">
            <v>45292</v>
          </cell>
          <cell r="C616">
            <v>45657</v>
          </cell>
          <cell r="D616" t="str">
            <v>MNVFCFeeSched</v>
          </cell>
          <cell r="E616" t="str">
            <v>Immunoglobulin Gene Rearrangement</v>
          </cell>
          <cell r="F616">
            <v>90</v>
          </cell>
          <cell r="H616">
            <v>327</v>
          </cell>
        </row>
        <row r="617">
          <cell r="A617">
            <v>81264</v>
          </cell>
          <cell r="B617">
            <v>45292</v>
          </cell>
          <cell r="C617">
            <v>45657</v>
          </cell>
          <cell r="D617" t="str">
            <v>MasterFeeSched</v>
          </cell>
          <cell r="E617" t="str">
            <v xml:space="preserve">Immunoglobulin Gene Rearrangement	</v>
          </cell>
          <cell r="F617">
            <v>90</v>
          </cell>
          <cell r="H617">
            <v>327</v>
          </cell>
        </row>
        <row r="618">
          <cell r="A618">
            <v>81264</v>
          </cell>
          <cell r="B618">
            <v>45292</v>
          </cell>
          <cell r="C618">
            <v>45657</v>
          </cell>
          <cell r="D618" t="str">
            <v>MNVFCFeeSched</v>
          </cell>
          <cell r="E618" t="str">
            <v xml:space="preserve">Immunoglobulin Gene Rearrangement	</v>
          </cell>
          <cell r="F618">
            <v>90</v>
          </cell>
          <cell r="H618">
            <v>327</v>
          </cell>
        </row>
        <row r="619">
          <cell r="A619">
            <v>81269</v>
          </cell>
          <cell r="B619">
            <v>45292</v>
          </cell>
          <cell r="C619">
            <v>45657</v>
          </cell>
          <cell r="D619" t="str">
            <v>MasterFeeSched</v>
          </cell>
          <cell r="E619" t="str">
            <v>Alpha Globinn Gene Analysis</v>
          </cell>
          <cell r="F619">
            <v>90</v>
          </cell>
          <cell r="H619">
            <v>549</v>
          </cell>
        </row>
        <row r="620">
          <cell r="A620">
            <v>81269</v>
          </cell>
          <cell r="B620">
            <v>45292</v>
          </cell>
          <cell r="C620">
            <v>45657</v>
          </cell>
          <cell r="D620" t="str">
            <v>MNVFCFeeSched</v>
          </cell>
          <cell r="E620" t="str">
            <v>Alpha Globinn Gene Analysis</v>
          </cell>
          <cell r="F620">
            <v>90</v>
          </cell>
          <cell r="H620">
            <v>549</v>
          </cell>
        </row>
        <row r="621">
          <cell r="A621">
            <v>81332</v>
          </cell>
          <cell r="B621">
            <v>45292</v>
          </cell>
          <cell r="C621">
            <v>45657</v>
          </cell>
          <cell r="D621" t="str">
            <v>MasterFeeSched</v>
          </cell>
          <cell r="E621" t="str">
            <v>Alpha-1-Antitrypsin Deficiency</v>
          </cell>
          <cell r="F621">
            <v>90</v>
          </cell>
          <cell r="H621">
            <v>119</v>
          </cell>
        </row>
        <row r="622">
          <cell r="A622">
            <v>81332</v>
          </cell>
          <cell r="B622">
            <v>45292</v>
          </cell>
          <cell r="C622">
            <v>45657</v>
          </cell>
          <cell r="D622" t="str">
            <v>MNVFCFeeSched</v>
          </cell>
          <cell r="E622" t="str">
            <v>Alpha-1-Antitrypsin Deficiency</v>
          </cell>
          <cell r="F622">
            <v>90</v>
          </cell>
          <cell r="H622">
            <v>119</v>
          </cell>
        </row>
        <row r="623">
          <cell r="A623">
            <v>81363</v>
          </cell>
          <cell r="B623">
            <v>45292</v>
          </cell>
          <cell r="C623">
            <v>45657</v>
          </cell>
          <cell r="D623" t="str">
            <v>MasterFeeSched</v>
          </cell>
          <cell r="E623" t="str">
            <v>HBB Duplication/Deletion Variants</v>
          </cell>
          <cell r="F623">
            <v>90</v>
          </cell>
          <cell r="H623">
            <v>708</v>
          </cell>
        </row>
        <row r="624">
          <cell r="A624">
            <v>81363</v>
          </cell>
          <cell r="B624">
            <v>45292</v>
          </cell>
          <cell r="C624">
            <v>45657</v>
          </cell>
          <cell r="D624" t="str">
            <v>MNVFCFeeSched</v>
          </cell>
          <cell r="E624" t="str">
            <v>HBB Duplication/Deletion Variants</v>
          </cell>
          <cell r="F624">
            <v>90</v>
          </cell>
          <cell r="H624">
            <v>708</v>
          </cell>
        </row>
        <row r="625">
          <cell r="A625">
            <v>81364</v>
          </cell>
          <cell r="B625">
            <v>45292</v>
          </cell>
          <cell r="C625">
            <v>45657</v>
          </cell>
          <cell r="D625" t="str">
            <v>MasterFeeSched</v>
          </cell>
          <cell r="E625" t="str">
            <v>HBB Full Gene Sequence</v>
          </cell>
          <cell r="F625">
            <v>90</v>
          </cell>
          <cell r="H625">
            <v>945</v>
          </cell>
        </row>
        <row r="626">
          <cell r="A626">
            <v>81364</v>
          </cell>
          <cell r="B626">
            <v>45292</v>
          </cell>
          <cell r="C626">
            <v>45657</v>
          </cell>
          <cell r="D626" t="str">
            <v>MNVFCFeeSched</v>
          </cell>
          <cell r="E626" t="str">
            <v>HBB Full Gene Sequence</v>
          </cell>
          <cell r="F626">
            <v>90</v>
          </cell>
          <cell r="H626">
            <v>945</v>
          </cell>
        </row>
        <row r="627">
          <cell r="A627">
            <v>81372</v>
          </cell>
          <cell r="B627">
            <v>45292</v>
          </cell>
          <cell r="C627">
            <v>45657</v>
          </cell>
          <cell r="D627" t="str">
            <v>MasterFeeSched</v>
          </cell>
          <cell r="E627" t="str">
            <v>HLA Typing (ABC,DR,D</v>
          </cell>
          <cell r="F627">
            <v>90</v>
          </cell>
          <cell r="H627">
            <v>842</v>
          </cell>
        </row>
        <row r="628">
          <cell r="A628">
            <v>81372</v>
          </cell>
          <cell r="B628">
            <v>45292</v>
          </cell>
          <cell r="C628">
            <v>45657</v>
          </cell>
          <cell r="D628" t="str">
            <v>MNVFCFeeSched</v>
          </cell>
          <cell r="E628" t="str">
            <v>HLA Typing (ABC,DR,D</v>
          </cell>
          <cell r="F628">
            <v>90</v>
          </cell>
          <cell r="H628">
            <v>842</v>
          </cell>
        </row>
        <row r="629">
          <cell r="A629">
            <v>81375</v>
          </cell>
          <cell r="B629">
            <v>45292</v>
          </cell>
          <cell r="C629">
            <v>45657</v>
          </cell>
          <cell r="D629" t="str">
            <v>MasterFeeSched</v>
          </cell>
          <cell r="E629" t="str">
            <v>HLA Typing (ABC,DR,D</v>
          </cell>
          <cell r="F629">
            <v>90</v>
          </cell>
          <cell r="H629">
            <v>842</v>
          </cell>
        </row>
        <row r="630">
          <cell r="A630">
            <v>81375</v>
          </cell>
          <cell r="B630">
            <v>45292</v>
          </cell>
          <cell r="C630">
            <v>45657</v>
          </cell>
          <cell r="D630" t="str">
            <v>MNVFCFeeSched</v>
          </cell>
          <cell r="E630" t="str">
            <v>HLA Typing (ABC,DR,D</v>
          </cell>
          <cell r="F630">
            <v>90</v>
          </cell>
          <cell r="H630">
            <v>842</v>
          </cell>
        </row>
        <row r="631">
          <cell r="A631">
            <v>81376</v>
          </cell>
          <cell r="B631">
            <v>45292</v>
          </cell>
          <cell r="C631">
            <v>45657</v>
          </cell>
          <cell r="D631" t="str">
            <v>MasterFeeSched</v>
          </cell>
          <cell r="E631" t="str">
            <v>Celiac AssocHLA DQ Typing</v>
          </cell>
          <cell r="F631">
            <v>90</v>
          </cell>
          <cell r="H631">
            <v>388</v>
          </cell>
        </row>
        <row r="632">
          <cell r="A632">
            <v>81376</v>
          </cell>
          <cell r="B632">
            <v>45292</v>
          </cell>
          <cell r="C632">
            <v>45657</v>
          </cell>
          <cell r="D632" t="str">
            <v>MNVFCFeeSched</v>
          </cell>
          <cell r="E632" t="str">
            <v>Celiac AssocHLA DQ Typing</v>
          </cell>
          <cell r="F632">
            <v>90</v>
          </cell>
          <cell r="H632">
            <v>388</v>
          </cell>
        </row>
        <row r="633">
          <cell r="A633">
            <v>81381</v>
          </cell>
          <cell r="B633">
            <v>45292</v>
          </cell>
          <cell r="C633">
            <v>45657</v>
          </cell>
          <cell r="D633" t="str">
            <v>MasterFeeSched</v>
          </cell>
          <cell r="E633" t="str">
            <v>HLA-B5701</v>
          </cell>
          <cell r="F633">
            <v>90</v>
          </cell>
          <cell r="H633">
            <v>258</v>
          </cell>
        </row>
        <row r="634">
          <cell r="A634">
            <v>81381</v>
          </cell>
          <cell r="B634">
            <v>45292</v>
          </cell>
          <cell r="C634">
            <v>45657</v>
          </cell>
          <cell r="D634" t="str">
            <v>MNVFCFeeSched</v>
          </cell>
          <cell r="E634" t="str">
            <v>HLA-B5701</v>
          </cell>
          <cell r="F634">
            <v>90</v>
          </cell>
          <cell r="H634">
            <v>258</v>
          </cell>
        </row>
        <row r="635">
          <cell r="A635">
            <v>81400</v>
          </cell>
          <cell r="B635">
            <v>45292</v>
          </cell>
          <cell r="C635">
            <v>45657</v>
          </cell>
          <cell r="D635" t="str">
            <v>MasterFeeSched</v>
          </cell>
          <cell r="E635" t="str">
            <v>MED CHAIN ACYL-CO-A</v>
          </cell>
          <cell r="F635">
            <v>90</v>
          </cell>
          <cell r="H635">
            <v>584</v>
          </cell>
        </row>
        <row r="636">
          <cell r="A636">
            <v>81400</v>
          </cell>
          <cell r="B636">
            <v>45292</v>
          </cell>
          <cell r="C636">
            <v>45657</v>
          </cell>
          <cell r="D636" t="str">
            <v>MasterFeeSched</v>
          </cell>
          <cell r="E636" t="str">
            <v>PLATELET AG GENOTYPI</v>
          </cell>
          <cell r="F636">
            <v>90</v>
          </cell>
          <cell r="H636">
            <v>707</v>
          </cell>
        </row>
        <row r="637">
          <cell r="A637">
            <v>81400</v>
          </cell>
          <cell r="B637">
            <v>45292</v>
          </cell>
          <cell r="C637">
            <v>45657</v>
          </cell>
          <cell r="D637" t="str">
            <v>MNVFCFeeSched</v>
          </cell>
          <cell r="E637" t="str">
            <v>MED CHAIN ACYL-CO-A</v>
          </cell>
          <cell r="F637">
            <v>90</v>
          </cell>
          <cell r="H637">
            <v>584</v>
          </cell>
        </row>
        <row r="638">
          <cell r="A638">
            <v>81400</v>
          </cell>
          <cell r="B638">
            <v>45292</v>
          </cell>
          <cell r="C638">
            <v>45657</v>
          </cell>
          <cell r="D638" t="str">
            <v>MNVFCFeeSched</v>
          </cell>
          <cell r="E638" t="str">
            <v>PLATELET AG GENOTYPI</v>
          </cell>
          <cell r="F638">
            <v>90</v>
          </cell>
          <cell r="H638">
            <v>707</v>
          </cell>
        </row>
        <row r="639">
          <cell r="A639">
            <v>81401</v>
          </cell>
          <cell r="B639">
            <v>45292</v>
          </cell>
          <cell r="C639">
            <v>45657</v>
          </cell>
          <cell r="D639" t="str">
            <v>MasterFeeSched</v>
          </cell>
          <cell r="E639" t="str">
            <v>HGB ELP, MOLECULAR</v>
          </cell>
          <cell r="F639">
            <v>90</v>
          </cell>
          <cell r="H639">
            <v>658</v>
          </cell>
        </row>
        <row r="640">
          <cell r="A640">
            <v>81401</v>
          </cell>
          <cell r="B640">
            <v>45292</v>
          </cell>
          <cell r="C640">
            <v>45657</v>
          </cell>
          <cell r="D640" t="str">
            <v>MNVFCFeeSched</v>
          </cell>
          <cell r="E640" t="str">
            <v>HGB ELP, MOLECULAR</v>
          </cell>
          <cell r="F640">
            <v>90</v>
          </cell>
          <cell r="H640">
            <v>658</v>
          </cell>
        </row>
        <row r="641">
          <cell r="A641">
            <v>81403</v>
          </cell>
          <cell r="B641">
            <v>45292</v>
          </cell>
          <cell r="C641">
            <v>45657</v>
          </cell>
          <cell r="D641" t="str">
            <v>MasterFeeSched</v>
          </cell>
          <cell r="E641" t="str">
            <v>HGB ELP, MOLECULAR</v>
          </cell>
          <cell r="F641">
            <v>90</v>
          </cell>
          <cell r="H641">
            <v>658</v>
          </cell>
        </row>
        <row r="642">
          <cell r="A642">
            <v>81403</v>
          </cell>
          <cell r="B642">
            <v>45292</v>
          </cell>
          <cell r="C642">
            <v>45657</v>
          </cell>
          <cell r="D642" t="str">
            <v>MNVFCFeeSched</v>
          </cell>
          <cell r="E642" t="str">
            <v>HGB ELP, MOLECULAR</v>
          </cell>
          <cell r="F642">
            <v>90</v>
          </cell>
          <cell r="H642">
            <v>658</v>
          </cell>
        </row>
        <row r="643">
          <cell r="A643">
            <v>81479</v>
          </cell>
          <cell r="B643">
            <v>45292</v>
          </cell>
          <cell r="C643">
            <v>45657</v>
          </cell>
          <cell r="D643" t="str">
            <v>MasterFeeSched</v>
          </cell>
          <cell r="E643" t="str">
            <v>PROLINE-RICH TRANSMEMBRANE PROTEIN 2</v>
          </cell>
          <cell r="F643">
            <v>90</v>
          </cell>
          <cell r="H643">
            <v>1372</v>
          </cell>
        </row>
        <row r="644">
          <cell r="A644">
            <v>81479</v>
          </cell>
          <cell r="B644">
            <v>45292</v>
          </cell>
          <cell r="C644">
            <v>45657</v>
          </cell>
          <cell r="D644" t="str">
            <v>MNVFCFeeSched</v>
          </cell>
          <cell r="E644" t="str">
            <v>PROLINE-RICH TRANSMEMBRANE PROTEIN 2</v>
          </cell>
          <cell r="F644">
            <v>90</v>
          </cell>
          <cell r="H644">
            <v>1372</v>
          </cell>
        </row>
        <row r="645">
          <cell r="A645">
            <v>82010</v>
          </cell>
          <cell r="B645">
            <v>45292</v>
          </cell>
          <cell r="C645">
            <v>45657</v>
          </cell>
          <cell r="D645" t="str">
            <v>MasterFeeSched</v>
          </cell>
          <cell r="E645" t="str">
            <v>BETA HYDROXYBUTERATE</v>
          </cell>
          <cell r="F645">
            <v>90</v>
          </cell>
          <cell r="H645">
            <v>104</v>
          </cell>
        </row>
        <row r="646">
          <cell r="A646">
            <v>82010</v>
          </cell>
          <cell r="B646">
            <v>45292</v>
          </cell>
          <cell r="C646">
            <v>45657</v>
          </cell>
          <cell r="D646" t="str">
            <v>MasterFeeSched</v>
          </cell>
          <cell r="E646" t="str">
            <v>BETA HYDROXYBUTERATE</v>
          </cell>
          <cell r="F646">
            <v>90</v>
          </cell>
          <cell r="H646">
            <v>104</v>
          </cell>
        </row>
        <row r="647">
          <cell r="A647">
            <v>82010</v>
          </cell>
          <cell r="B647">
            <v>45292</v>
          </cell>
          <cell r="C647">
            <v>45657</v>
          </cell>
          <cell r="D647" t="str">
            <v>MasterFeeSched</v>
          </cell>
          <cell r="E647" t="str">
            <v>ACETOACETATE</v>
          </cell>
          <cell r="F647">
            <v>90</v>
          </cell>
          <cell r="H647">
            <v>261</v>
          </cell>
        </row>
        <row r="648">
          <cell r="A648">
            <v>82010</v>
          </cell>
          <cell r="B648">
            <v>45292</v>
          </cell>
          <cell r="C648">
            <v>45657</v>
          </cell>
          <cell r="D648" t="str">
            <v>MNVFCFeeSched</v>
          </cell>
          <cell r="E648" t="str">
            <v>BETA HYDROXYBUTERATE</v>
          </cell>
          <cell r="F648">
            <v>90</v>
          </cell>
          <cell r="H648">
            <v>104</v>
          </cell>
        </row>
        <row r="649">
          <cell r="A649">
            <v>82010</v>
          </cell>
          <cell r="B649">
            <v>45292</v>
          </cell>
          <cell r="C649">
            <v>45657</v>
          </cell>
          <cell r="D649" t="str">
            <v>MNVFCFeeSched</v>
          </cell>
          <cell r="E649" t="str">
            <v>BETA HYDROXYBUTERATE</v>
          </cell>
          <cell r="F649">
            <v>90</v>
          </cell>
          <cell r="H649">
            <v>104</v>
          </cell>
        </row>
        <row r="650">
          <cell r="A650">
            <v>82010</v>
          </cell>
          <cell r="B650">
            <v>45292</v>
          </cell>
          <cell r="C650">
            <v>45657</v>
          </cell>
          <cell r="D650" t="str">
            <v>MNVFCFeeSched</v>
          </cell>
          <cell r="E650" t="str">
            <v>ACETOACETATE</v>
          </cell>
          <cell r="F650">
            <v>90</v>
          </cell>
          <cell r="H650">
            <v>261</v>
          </cell>
        </row>
        <row r="651">
          <cell r="A651">
            <v>82017</v>
          </cell>
          <cell r="B651">
            <v>45292</v>
          </cell>
          <cell r="C651">
            <v>45657</v>
          </cell>
          <cell r="D651" t="str">
            <v>MasterFeeSched</v>
          </cell>
          <cell r="E651" t="str">
            <v>ACYLCARNITINE,PLASMA</v>
          </cell>
          <cell r="F651">
            <v>90</v>
          </cell>
          <cell r="H651">
            <v>133</v>
          </cell>
        </row>
        <row r="652">
          <cell r="A652">
            <v>82017</v>
          </cell>
          <cell r="B652">
            <v>45292</v>
          </cell>
          <cell r="C652">
            <v>45657</v>
          </cell>
          <cell r="D652" t="str">
            <v>MNVFCFeeSched</v>
          </cell>
          <cell r="E652" t="str">
            <v>ACYLCARNITINE,PLASMA</v>
          </cell>
          <cell r="F652">
            <v>90</v>
          </cell>
          <cell r="H652">
            <v>133</v>
          </cell>
        </row>
        <row r="653">
          <cell r="A653">
            <v>82024</v>
          </cell>
          <cell r="B653">
            <v>45292</v>
          </cell>
          <cell r="C653">
            <v>45657</v>
          </cell>
          <cell r="D653" t="str">
            <v>MasterFeeSched</v>
          </cell>
          <cell r="E653" t="str">
            <v>ACTH</v>
          </cell>
          <cell r="F653">
            <v>90</v>
          </cell>
          <cell r="H653">
            <v>104</v>
          </cell>
        </row>
        <row r="654">
          <cell r="A654">
            <v>82024</v>
          </cell>
          <cell r="B654">
            <v>45292</v>
          </cell>
          <cell r="C654">
            <v>45657</v>
          </cell>
          <cell r="D654" t="str">
            <v>MNVFCFeeSched</v>
          </cell>
          <cell r="E654" t="str">
            <v>ACTH</v>
          </cell>
          <cell r="F654">
            <v>90</v>
          </cell>
          <cell r="H654">
            <v>104</v>
          </cell>
        </row>
        <row r="655">
          <cell r="A655">
            <v>82040</v>
          </cell>
          <cell r="B655">
            <v>45292</v>
          </cell>
          <cell r="C655">
            <v>45657</v>
          </cell>
          <cell r="D655" t="str">
            <v>MasterFeeSched</v>
          </cell>
          <cell r="E655" t="str">
            <v>ALBUMIN</v>
          </cell>
          <cell r="F655">
            <v>90</v>
          </cell>
          <cell r="H655">
            <v>16</v>
          </cell>
        </row>
        <row r="656">
          <cell r="A656">
            <v>82040</v>
          </cell>
          <cell r="B656">
            <v>45292</v>
          </cell>
          <cell r="C656">
            <v>45657</v>
          </cell>
          <cell r="D656" t="str">
            <v>MNVFCFeeSched</v>
          </cell>
          <cell r="E656" t="str">
            <v>ALBUMIN</v>
          </cell>
          <cell r="F656">
            <v>90</v>
          </cell>
          <cell r="H656">
            <v>16</v>
          </cell>
        </row>
        <row r="657">
          <cell r="A657">
            <v>82042</v>
          </cell>
          <cell r="B657">
            <v>45292</v>
          </cell>
          <cell r="C657">
            <v>45657</v>
          </cell>
          <cell r="D657" t="str">
            <v>MasterFeeSched</v>
          </cell>
          <cell r="E657" t="str">
            <v>ALBUMIN, FLUID</v>
          </cell>
          <cell r="F657">
            <v>90</v>
          </cell>
          <cell r="H657">
            <v>16</v>
          </cell>
        </row>
        <row r="658">
          <cell r="A658">
            <v>82042</v>
          </cell>
          <cell r="B658">
            <v>45292</v>
          </cell>
          <cell r="C658">
            <v>45657</v>
          </cell>
          <cell r="D658" t="str">
            <v>MNVFCFeeSched</v>
          </cell>
          <cell r="E658" t="str">
            <v>ALBUMIN, FLUID</v>
          </cell>
          <cell r="F658">
            <v>90</v>
          </cell>
          <cell r="H658">
            <v>16</v>
          </cell>
        </row>
        <row r="659">
          <cell r="A659">
            <v>82043</v>
          </cell>
          <cell r="B659">
            <v>45292</v>
          </cell>
          <cell r="C659">
            <v>45657</v>
          </cell>
          <cell r="D659" t="str">
            <v>MasterFeeSched</v>
          </cell>
          <cell r="E659" t="str">
            <v>MICROALBUMIN,URINE T</v>
          </cell>
          <cell r="F659">
            <v>90</v>
          </cell>
          <cell r="H659">
            <v>16</v>
          </cell>
        </row>
        <row r="660">
          <cell r="A660">
            <v>82043</v>
          </cell>
          <cell r="B660">
            <v>45292</v>
          </cell>
          <cell r="C660">
            <v>45657</v>
          </cell>
          <cell r="D660" t="str">
            <v>MNVFCFeeSched</v>
          </cell>
          <cell r="E660" t="str">
            <v>MICROALBUMIN,URINE T</v>
          </cell>
          <cell r="F660">
            <v>90</v>
          </cell>
          <cell r="H660">
            <v>16</v>
          </cell>
        </row>
        <row r="661">
          <cell r="A661">
            <v>82055</v>
          </cell>
          <cell r="B661">
            <v>45292</v>
          </cell>
          <cell r="C661">
            <v>45657</v>
          </cell>
          <cell r="D661" t="str">
            <v>MasterFeeSched</v>
          </cell>
          <cell r="E661" t="str">
            <v>DRUG SCRN, BLD</v>
          </cell>
          <cell r="F661">
            <v>90</v>
          </cell>
          <cell r="H661">
            <v>32</v>
          </cell>
        </row>
        <row r="662">
          <cell r="A662">
            <v>82055</v>
          </cell>
          <cell r="B662">
            <v>45292</v>
          </cell>
          <cell r="C662">
            <v>45657</v>
          </cell>
          <cell r="D662" t="str">
            <v>MasterFeeSched</v>
          </cell>
          <cell r="E662" t="str">
            <v>DRUG SCREEN,URINE</v>
          </cell>
          <cell r="F662">
            <v>90</v>
          </cell>
          <cell r="H662">
            <v>293</v>
          </cell>
        </row>
        <row r="663">
          <cell r="A663">
            <v>82055</v>
          </cell>
          <cell r="B663">
            <v>45292</v>
          </cell>
          <cell r="C663">
            <v>45657</v>
          </cell>
          <cell r="D663" t="str">
            <v>MasterFeeSched</v>
          </cell>
          <cell r="E663" t="str">
            <v>SEDATIVE HYPNOTIC PA</v>
          </cell>
          <cell r="F663">
            <v>90</v>
          </cell>
          <cell r="H663">
            <v>414</v>
          </cell>
        </row>
        <row r="664">
          <cell r="A664">
            <v>82055</v>
          </cell>
          <cell r="B664">
            <v>45292</v>
          </cell>
          <cell r="C664">
            <v>45657</v>
          </cell>
          <cell r="D664" t="str">
            <v>MNVFCFeeSched</v>
          </cell>
          <cell r="E664" t="str">
            <v>DRUG SCRN, BLD</v>
          </cell>
          <cell r="F664">
            <v>90</v>
          </cell>
          <cell r="H664">
            <v>32</v>
          </cell>
        </row>
        <row r="665">
          <cell r="A665">
            <v>82055</v>
          </cell>
          <cell r="B665">
            <v>45292</v>
          </cell>
          <cell r="C665">
            <v>45657</v>
          </cell>
          <cell r="D665" t="str">
            <v>MNVFCFeeSched</v>
          </cell>
          <cell r="E665" t="str">
            <v>DRUG SCREEN,URINE</v>
          </cell>
          <cell r="F665">
            <v>90</v>
          </cell>
          <cell r="H665">
            <v>293</v>
          </cell>
        </row>
        <row r="666">
          <cell r="A666">
            <v>82055</v>
          </cell>
          <cell r="B666">
            <v>45292</v>
          </cell>
          <cell r="C666">
            <v>45657</v>
          </cell>
          <cell r="D666" t="str">
            <v>MNVFCFeeSched</v>
          </cell>
          <cell r="E666" t="str">
            <v>SEDATIVE HYPNOTIC PA</v>
          </cell>
          <cell r="F666">
            <v>90</v>
          </cell>
          <cell r="H666">
            <v>414</v>
          </cell>
        </row>
        <row r="667">
          <cell r="A667">
            <v>82085</v>
          </cell>
          <cell r="B667">
            <v>45292</v>
          </cell>
          <cell r="C667">
            <v>45657</v>
          </cell>
          <cell r="D667" t="str">
            <v>MasterFeeSched</v>
          </cell>
          <cell r="E667" t="str">
            <v>ALDOLASE</v>
          </cell>
          <cell r="F667">
            <v>90</v>
          </cell>
          <cell r="H667">
            <v>64</v>
          </cell>
        </row>
        <row r="668">
          <cell r="A668">
            <v>82085</v>
          </cell>
          <cell r="B668">
            <v>45292</v>
          </cell>
          <cell r="C668">
            <v>45657</v>
          </cell>
          <cell r="D668" t="str">
            <v>MNVFCFeeSched</v>
          </cell>
          <cell r="E668" t="str">
            <v>ALDOLASE</v>
          </cell>
          <cell r="F668">
            <v>90</v>
          </cell>
          <cell r="H668">
            <v>64</v>
          </cell>
        </row>
        <row r="669">
          <cell r="A669">
            <v>82088</v>
          </cell>
          <cell r="B669">
            <v>45292</v>
          </cell>
          <cell r="C669">
            <v>45657</v>
          </cell>
          <cell r="D669" t="str">
            <v>MasterFeeSched</v>
          </cell>
          <cell r="E669" t="str">
            <v>ALDOSTERONE,blood</v>
          </cell>
          <cell r="F669">
            <v>90</v>
          </cell>
          <cell r="H669">
            <v>113</v>
          </cell>
        </row>
        <row r="670">
          <cell r="A670">
            <v>82088</v>
          </cell>
          <cell r="B670">
            <v>45292</v>
          </cell>
          <cell r="C670">
            <v>45657</v>
          </cell>
          <cell r="D670" t="str">
            <v>MasterFeeSched</v>
          </cell>
          <cell r="E670" t="str">
            <v>ALDOSTERONE-24HR UR</v>
          </cell>
          <cell r="F670">
            <v>90</v>
          </cell>
          <cell r="H670">
            <v>208</v>
          </cell>
        </row>
        <row r="671">
          <cell r="A671">
            <v>82088</v>
          </cell>
          <cell r="B671">
            <v>45292</v>
          </cell>
          <cell r="C671">
            <v>45657</v>
          </cell>
          <cell r="D671" t="str">
            <v>MasterFeeSched</v>
          </cell>
          <cell r="E671" t="str">
            <v>MINERALCORTICOID</v>
          </cell>
          <cell r="F671">
            <v>90</v>
          </cell>
          <cell r="H671">
            <v>742</v>
          </cell>
        </row>
        <row r="672">
          <cell r="A672">
            <v>82088</v>
          </cell>
          <cell r="B672">
            <v>45292</v>
          </cell>
          <cell r="C672">
            <v>45657</v>
          </cell>
          <cell r="D672" t="str">
            <v>MNVFCFeeSched</v>
          </cell>
          <cell r="E672" t="str">
            <v>ALDOSTERONE,blood</v>
          </cell>
          <cell r="F672">
            <v>90</v>
          </cell>
          <cell r="H672">
            <v>113</v>
          </cell>
        </row>
        <row r="673">
          <cell r="A673">
            <v>82088</v>
          </cell>
          <cell r="B673">
            <v>45292</v>
          </cell>
          <cell r="C673">
            <v>45657</v>
          </cell>
          <cell r="D673" t="str">
            <v>MNVFCFeeSched</v>
          </cell>
          <cell r="E673" t="str">
            <v>ALDOSTERONE-24HR UR</v>
          </cell>
          <cell r="F673">
            <v>90</v>
          </cell>
          <cell r="H673">
            <v>208</v>
          </cell>
        </row>
        <row r="674">
          <cell r="A674">
            <v>82088</v>
          </cell>
          <cell r="B674">
            <v>45292</v>
          </cell>
          <cell r="C674">
            <v>45657</v>
          </cell>
          <cell r="D674" t="str">
            <v>MNVFCFeeSched</v>
          </cell>
          <cell r="E674" t="str">
            <v>MINERALCORTICOID</v>
          </cell>
          <cell r="F674">
            <v>90</v>
          </cell>
          <cell r="H674">
            <v>742</v>
          </cell>
        </row>
        <row r="675">
          <cell r="A675">
            <v>82103</v>
          </cell>
          <cell r="B675">
            <v>45292</v>
          </cell>
          <cell r="C675">
            <v>45657</v>
          </cell>
          <cell r="D675" t="str">
            <v>MasterFeeSched</v>
          </cell>
          <cell r="E675" t="str">
            <v>Alpha-1-Antitrypsin Total</v>
          </cell>
          <cell r="F675">
            <v>90</v>
          </cell>
          <cell r="H675">
            <v>329</v>
          </cell>
        </row>
        <row r="676">
          <cell r="A676">
            <v>82103</v>
          </cell>
          <cell r="B676">
            <v>45292</v>
          </cell>
          <cell r="C676">
            <v>45657</v>
          </cell>
          <cell r="D676" t="str">
            <v>MasterFeeSched</v>
          </cell>
          <cell r="E676" t="str">
            <v>ALPHA-1-ANTITRYPSIN</v>
          </cell>
          <cell r="F676">
            <v>90</v>
          </cell>
          <cell r="H676">
            <v>324</v>
          </cell>
        </row>
        <row r="677">
          <cell r="A677">
            <v>82103</v>
          </cell>
          <cell r="B677">
            <v>45292</v>
          </cell>
          <cell r="C677">
            <v>45657</v>
          </cell>
          <cell r="D677" t="str">
            <v>MasterFeeSched</v>
          </cell>
          <cell r="E677" t="str">
            <v>Alpha-1-Antitrypsin Total (PHENOTYPING)</v>
          </cell>
          <cell r="F677">
            <v>90</v>
          </cell>
          <cell r="H677">
            <v>44</v>
          </cell>
        </row>
        <row r="678">
          <cell r="A678">
            <v>82103</v>
          </cell>
          <cell r="B678">
            <v>45292</v>
          </cell>
          <cell r="C678">
            <v>45657</v>
          </cell>
          <cell r="D678" t="str">
            <v>MasterFeeSched</v>
          </cell>
          <cell r="E678" t="str">
            <v>Alpha-1-Antitrypsin Total (AAT DEFICIENCY PROFILE)</v>
          </cell>
          <cell r="F678">
            <v>90</v>
          </cell>
          <cell r="H678">
            <v>58</v>
          </cell>
        </row>
        <row r="679">
          <cell r="A679">
            <v>82103</v>
          </cell>
          <cell r="B679">
            <v>45292</v>
          </cell>
          <cell r="C679">
            <v>45657</v>
          </cell>
          <cell r="D679" t="str">
            <v>MNVFCFeeSched</v>
          </cell>
          <cell r="E679" t="str">
            <v>Alpha-1-Antitrypsin Total</v>
          </cell>
          <cell r="F679">
            <v>90</v>
          </cell>
          <cell r="H679">
            <v>329</v>
          </cell>
        </row>
        <row r="680">
          <cell r="A680">
            <v>82103</v>
          </cell>
          <cell r="B680">
            <v>45292</v>
          </cell>
          <cell r="C680">
            <v>45657</v>
          </cell>
          <cell r="D680" t="str">
            <v>MNVFCFeeSched</v>
          </cell>
          <cell r="E680" t="str">
            <v>ALPHA-1-ANTITRYPSIN</v>
          </cell>
          <cell r="F680">
            <v>90</v>
          </cell>
          <cell r="H680">
            <v>324</v>
          </cell>
        </row>
        <row r="681">
          <cell r="A681">
            <v>82103</v>
          </cell>
          <cell r="B681">
            <v>45292</v>
          </cell>
          <cell r="C681">
            <v>45657</v>
          </cell>
          <cell r="D681" t="str">
            <v>MNVFCFeeSched</v>
          </cell>
          <cell r="E681" t="str">
            <v>Alpha-1-Antitrypsin Total (PHENOTYPING)</v>
          </cell>
          <cell r="F681">
            <v>90</v>
          </cell>
          <cell r="H681">
            <v>44</v>
          </cell>
        </row>
        <row r="682">
          <cell r="A682">
            <v>82103</v>
          </cell>
          <cell r="B682">
            <v>45292</v>
          </cell>
          <cell r="C682">
            <v>45657</v>
          </cell>
          <cell r="D682" t="str">
            <v>MNVFCFeeSched</v>
          </cell>
          <cell r="E682" t="str">
            <v>Alpha-1-Antitrypsin Total (AAT DEFICIENCY PROFILE)</v>
          </cell>
          <cell r="F682">
            <v>90</v>
          </cell>
          <cell r="H682">
            <v>58</v>
          </cell>
        </row>
        <row r="683">
          <cell r="A683">
            <v>82104</v>
          </cell>
          <cell r="B683">
            <v>45292</v>
          </cell>
          <cell r="C683">
            <v>45657</v>
          </cell>
          <cell r="D683" t="str">
            <v>MasterFeeSched</v>
          </cell>
          <cell r="E683" t="str">
            <v>AAT PHENOTYPING</v>
          </cell>
          <cell r="F683">
            <v>90</v>
          </cell>
          <cell r="H683">
            <v>44</v>
          </cell>
        </row>
        <row r="684">
          <cell r="A684">
            <v>82104</v>
          </cell>
          <cell r="B684">
            <v>45292</v>
          </cell>
          <cell r="C684">
            <v>45657</v>
          </cell>
          <cell r="D684" t="str">
            <v>MNVFCFeeSched</v>
          </cell>
          <cell r="E684" t="str">
            <v>AAT PHENOTYPING</v>
          </cell>
          <cell r="F684">
            <v>90</v>
          </cell>
          <cell r="H684">
            <v>44</v>
          </cell>
        </row>
        <row r="685">
          <cell r="A685">
            <v>82105</v>
          </cell>
          <cell r="B685">
            <v>45292</v>
          </cell>
          <cell r="C685">
            <v>45657</v>
          </cell>
          <cell r="D685" t="str">
            <v>MasterFeeSched</v>
          </cell>
          <cell r="E685" t="str">
            <v>ALPHA-FETOPROTEIN,TUMOR MARKER</v>
          </cell>
          <cell r="F685">
            <v>90</v>
          </cell>
          <cell r="H685">
            <v>79</v>
          </cell>
        </row>
        <row r="686">
          <cell r="A686">
            <v>82105</v>
          </cell>
          <cell r="B686">
            <v>45292</v>
          </cell>
          <cell r="C686">
            <v>45657</v>
          </cell>
          <cell r="D686" t="str">
            <v>MNVFCFeeSched</v>
          </cell>
          <cell r="E686" t="str">
            <v>ALPHA-FETOPROTEIN,TUMOR MARKER</v>
          </cell>
          <cell r="F686">
            <v>90</v>
          </cell>
          <cell r="H686">
            <v>79</v>
          </cell>
        </row>
        <row r="687">
          <cell r="A687">
            <v>82108</v>
          </cell>
          <cell r="B687">
            <v>45292</v>
          </cell>
          <cell r="C687">
            <v>45657</v>
          </cell>
          <cell r="D687" t="str">
            <v>MasterFeeSched</v>
          </cell>
          <cell r="E687" t="str">
            <v>ALUMINUM</v>
          </cell>
          <cell r="F687">
            <v>90</v>
          </cell>
          <cell r="H687">
            <v>87</v>
          </cell>
        </row>
        <row r="688">
          <cell r="A688">
            <v>82108</v>
          </cell>
          <cell r="B688">
            <v>45292</v>
          </cell>
          <cell r="C688">
            <v>45657</v>
          </cell>
          <cell r="D688" t="str">
            <v>MNVFCFeeSched</v>
          </cell>
          <cell r="E688" t="str">
            <v>ALUMINUM</v>
          </cell>
          <cell r="F688">
            <v>90</v>
          </cell>
          <cell r="H688">
            <v>87</v>
          </cell>
        </row>
        <row r="689">
          <cell r="A689">
            <v>82135</v>
          </cell>
          <cell r="B689">
            <v>45292</v>
          </cell>
          <cell r="C689">
            <v>45657</v>
          </cell>
          <cell r="D689" t="str">
            <v>MasterFeeSched</v>
          </cell>
          <cell r="E689" t="str">
            <v>DELTA-AMINOLEVULINIC ACID24H-U</v>
          </cell>
          <cell r="F689">
            <v>90</v>
          </cell>
          <cell r="H689">
            <v>267</v>
          </cell>
        </row>
        <row r="690">
          <cell r="A690">
            <v>82135</v>
          </cell>
          <cell r="B690">
            <v>45292</v>
          </cell>
          <cell r="C690">
            <v>45657</v>
          </cell>
          <cell r="D690" t="str">
            <v>MNVFCFeeSched</v>
          </cell>
          <cell r="E690" t="str">
            <v>DELTA-AMINOLEVULINIC ACID24H-U</v>
          </cell>
          <cell r="F690">
            <v>90</v>
          </cell>
          <cell r="H690">
            <v>267</v>
          </cell>
        </row>
        <row r="691">
          <cell r="A691">
            <v>82136</v>
          </cell>
          <cell r="B691">
            <v>45292</v>
          </cell>
          <cell r="C691">
            <v>45657</v>
          </cell>
          <cell r="D691" t="str">
            <v>MasterFeeSched</v>
          </cell>
          <cell r="E691" t="str">
            <v>CYSTINE, UR QUANT</v>
          </cell>
          <cell r="F691">
            <v>90</v>
          </cell>
          <cell r="H691">
            <v>230</v>
          </cell>
        </row>
        <row r="692">
          <cell r="A692">
            <v>82136</v>
          </cell>
          <cell r="B692">
            <v>45292</v>
          </cell>
          <cell r="C692">
            <v>45657</v>
          </cell>
          <cell r="D692" t="str">
            <v>MasterFeeSched</v>
          </cell>
          <cell r="E692" t="str">
            <v>CYSTINE, RANDOM URIN</v>
          </cell>
          <cell r="F692">
            <v>90</v>
          </cell>
          <cell r="H692">
            <v>248</v>
          </cell>
        </row>
        <row r="693">
          <cell r="A693">
            <v>82136</v>
          </cell>
          <cell r="B693">
            <v>45292</v>
          </cell>
          <cell r="C693">
            <v>45657</v>
          </cell>
          <cell r="D693" t="str">
            <v>MNVFCFeeSched</v>
          </cell>
          <cell r="E693" t="str">
            <v>CYSTINE, UR QUANT</v>
          </cell>
          <cell r="F693">
            <v>90</v>
          </cell>
          <cell r="H693">
            <v>230</v>
          </cell>
        </row>
        <row r="694">
          <cell r="A694">
            <v>82136</v>
          </cell>
          <cell r="B694">
            <v>45292</v>
          </cell>
          <cell r="C694">
            <v>45657</v>
          </cell>
          <cell r="D694" t="str">
            <v>MNVFCFeeSched</v>
          </cell>
          <cell r="E694" t="str">
            <v>CYSTINE, RANDOM URIN</v>
          </cell>
          <cell r="F694">
            <v>90</v>
          </cell>
          <cell r="H694">
            <v>248</v>
          </cell>
        </row>
        <row r="695">
          <cell r="A695">
            <v>82139</v>
          </cell>
          <cell r="B695">
            <v>45292</v>
          </cell>
          <cell r="C695">
            <v>45657</v>
          </cell>
          <cell r="D695" t="str">
            <v>MasterFeeSched</v>
          </cell>
          <cell r="E695" t="str">
            <v>AMINO ACIDS, PLASMA</v>
          </cell>
          <cell r="F695">
            <v>90</v>
          </cell>
          <cell r="H695">
            <v>196</v>
          </cell>
        </row>
        <row r="696">
          <cell r="A696">
            <v>82139</v>
          </cell>
          <cell r="B696">
            <v>45292</v>
          </cell>
          <cell r="C696">
            <v>45657</v>
          </cell>
          <cell r="D696" t="str">
            <v>MasterFeeSched</v>
          </cell>
          <cell r="E696" t="str">
            <v>AMINO ACIDS QT RANDO</v>
          </cell>
          <cell r="F696">
            <v>90</v>
          </cell>
          <cell r="H696">
            <v>310</v>
          </cell>
        </row>
        <row r="697">
          <cell r="A697">
            <v>82139</v>
          </cell>
          <cell r="B697">
            <v>45292</v>
          </cell>
          <cell r="C697">
            <v>45657</v>
          </cell>
          <cell r="D697" t="str">
            <v>MNVFCFeeSched</v>
          </cell>
          <cell r="E697" t="str">
            <v>AMINO ACIDS, PLASMA</v>
          </cell>
          <cell r="F697">
            <v>90</v>
          </cell>
          <cell r="H697">
            <v>196</v>
          </cell>
        </row>
        <row r="698">
          <cell r="A698">
            <v>82139</v>
          </cell>
          <cell r="B698">
            <v>45292</v>
          </cell>
          <cell r="C698">
            <v>45657</v>
          </cell>
          <cell r="D698" t="str">
            <v>MNVFCFeeSched</v>
          </cell>
          <cell r="E698" t="str">
            <v>AMINO ACIDS QT RANDO</v>
          </cell>
          <cell r="F698">
            <v>90</v>
          </cell>
          <cell r="H698">
            <v>310</v>
          </cell>
        </row>
        <row r="699">
          <cell r="A699">
            <v>82140</v>
          </cell>
          <cell r="B699">
            <v>45292</v>
          </cell>
          <cell r="C699">
            <v>45657</v>
          </cell>
          <cell r="D699" t="str">
            <v>MasterFeeSched</v>
          </cell>
          <cell r="E699" t="str">
            <v>AMMONIA</v>
          </cell>
          <cell r="F699">
            <v>90</v>
          </cell>
          <cell r="H699">
            <v>38</v>
          </cell>
        </row>
        <row r="700">
          <cell r="A700">
            <v>82140</v>
          </cell>
          <cell r="B700">
            <v>45292</v>
          </cell>
          <cell r="C700">
            <v>45657</v>
          </cell>
          <cell r="D700" t="str">
            <v>MNVFCFeeSched</v>
          </cell>
          <cell r="E700" t="str">
            <v>AMMONIA</v>
          </cell>
          <cell r="F700">
            <v>90</v>
          </cell>
          <cell r="H700">
            <v>38</v>
          </cell>
        </row>
        <row r="701">
          <cell r="A701">
            <v>82145</v>
          </cell>
          <cell r="B701">
            <v>45292</v>
          </cell>
          <cell r="C701">
            <v>45657</v>
          </cell>
          <cell r="D701" t="str">
            <v>MasterFeeSched</v>
          </cell>
          <cell r="E701" t="str">
            <v>DRUG SCREEN,URINE</v>
          </cell>
          <cell r="F701">
            <v>90</v>
          </cell>
          <cell r="H701">
            <v>293</v>
          </cell>
        </row>
        <row r="702">
          <cell r="A702">
            <v>82145</v>
          </cell>
          <cell r="B702">
            <v>45292</v>
          </cell>
          <cell r="C702">
            <v>45657</v>
          </cell>
          <cell r="D702" t="str">
            <v>MNVFCFeeSched</v>
          </cell>
          <cell r="E702" t="str">
            <v>DRUG SCREEN,URINE</v>
          </cell>
          <cell r="F702">
            <v>90</v>
          </cell>
          <cell r="H702">
            <v>293</v>
          </cell>
        </row>
        <row r="703">
          <cell r="A703">
            <v>82150</v>
          </cell>
          <cell r="B703">
            <v>45292</v>
          </cell>
          <cell r="C703">
            <v>45657</v>
          </cell>
          <cell r="D703" t="str">
            <v>MasterFeeSched</v>
          </cell>
          <cell r="E703" t="str">
            <v>AMYLASE</v>
          </cell>
          <cell r="F703">
            <v>90</v>
          </cell>
          <cell r="H703">
            <v>18</v>
          </cell>
        </row>
        <row r="704">
          <cell r="A704">
            <v>82150</v>
          </cell>
          <cell r="B704">
            <v>45292</v>
          </cell>
          <cell r="C704">
            <v>45657</v>
          </cell>
          <cell r="D704" t="str">
            <v>MasterFeeSched</v>
          </cell>
          <cell r="E704" t="str">
            <v>AMYLASE,FLUID</v>
          </cell>
          <cell r="F704">
            <v>90</v>
          </cell>
          <cell r="H704">
            <v>18</v>
          </cell>
        </row>
        <row r="705">
          <cell r="A705">
            <v>82150</v>
          </cell>
          <cell r="B705">
            <v>45292</v>
          </cell>
          <cell r="C705">
            <v>45657</v>
          </cell>
          <cell r="D705" t="str">
            <v>MasterFeeSched</v>
          </cell>
          <cell r="E705" t="str">
            <v>AMYLASE, urine timed</v>
          </cell>
          <cell r="F705">
            <v>90</v>
          </cell>
          <cell r="H705">
            <v>16</v>
          </cell>
        </row>
        <row r="706">
          <cell r="A706">
            <v>82150</v>
          </cell>
          <cell r="B706">
            <v>45292</v>
          </cell>
          <cell r="C706">
            <v>45657</v>
          </cell>
          <cell r="D706" t="str">
            <v>MNVFCFeeSched</v>
          </cell>
          <cell r="E706" t="str">
            <v>AMYLASE</v>
          </cell>
          <cell r="F706">
            <v>90</v>
          </cell>
          <cell r="H706">
            <v>18</v>
          </cell>
        </row>
        <row r="707">
          <cell r="A707">
            <v>82150</v>
          </cell>
          <cell r="B707">
            <v>45292</v>
          </cell>
          <cell r="C707">
            <v>45657</v>
          </cell>
          <cell r="D707" t="str">
            <v>MNVFCFeeSched</v>
          </cell>
          <cell r="E707" t="str">
            <v>AMYLASE,FLUID</v>
          </cell>
          <cell r="F707">
            <v>90</v>
          </cell>
          <cell r="H707">
            <v>18</v>
          </cell>
        </row>
        <row r="708">
          <cell r="A708">
            <v>82150</v>
          </cell>
          <cell r="B708">
            <v>45292</v>
          </cell>
          <cell r="C708">
            <v>45657</v>
          </cell>
          <cell r="D708" t="str">
            <v>MNVFCFeeSched</v>
          </cell>
          <cell r="E708" t="str">
            <v>AMYLASE, urine timed</v>
          </cell>
          <cell r="F708">
            <v>90</v>
          </cell>
          <cell r="H708">
            <v>16</v>
          </cell>
        </row>
        <row r="709">
          <cell r="A709">
            <v>82157</v>
          </cell>
          <cell r="B709">
            <v>45292</v>
          </cell>
          <cell r="C709">
            <v>45657</v>
          </cell>
          <cell r="D709" t="str">
            <v>MasterFeeSched</v>
          </cell>
          <cell r="E709" t="str">
            <v>ANDROSTENEDIONE</v>
          </cell>
          <cell r="F709">
            <v>90</v>
          </cell>
          <cell r="H709">
            <v>98</v>
          </cell>
        </row>
        <row r="710">
          <cell r="A710">
            <v>82157</v>
          </cell>
          <cell r="B710">
            <v>45292</v>
          </cell>
          <cell r="C710">
            <v>45657</v>
          </cell>
          <cell r="D710" t="str">
            <v>MasterFeeSched</v>
          </cell>
          <cell r="E710" t="str">
            <v>CAH PROFILE 6</v>
          </cell>
          <cell r="F710">
            <v>90</v>
          </cell>
          <cell r="H710">
            <v>512</v>
          </cell>
        </row>
        <row r="711">
          <cell r="A711">
            <v>82157</v>
          </cell>
          <cell r="B711">
            <v>45292</v>
          </cell>
          <cell r="C711">
            <v>45657</v>
          </cell>
          <cell r="D711" t="str">
            <v>MNVFCFeeSched</v>
          </cell>
          <cell r="E711" t="str">
            <v>ANDROSTENEDIONE</v>
          </cell>
          <cell r="F711">
            <v>90</v>
          </cell>
          <cell r="H711">
            <v>98</v>
          </cell>
        </row>
        <row r="712">
          <cell r="A712">
            <v>82157</v>
          </cell>
          <cell r="B712">
            <v>45292</v>
          </cell>
          <cell r="C712">
            <v>45657</v>
          </cell>
          <cell r="D712" t="str">
            <v>MNVFCFeeSched</v>
          </cell>
          <cell r="E712" t="str">
            <v>CAH PROFILE 6</v>
          </cell>
          <cell r="F712">
            <v>90</v>
          </cell>
          <cell r="H712">
            <v>512</v>
          </cell>
        </row>
        <row r="713">
          <cell r="A713">
            <v>82164</v>
          </cell>
          <cell r="B713">
            <v>45292</v>
          </cell>
          <cell r="C713">
            <v>45657</v>
          </cell>
          <cell r="D713" t="str">
            <v>MasterFeeSched</v>
          </cell>
          <cell r="E713" t="str">
            <v>ANGIOTENSIN CONVERTI</v>
          </cell>
          <cell r="F713">
            <v>90</v>
          </cell>
          <cell r="H713">
            <v>66</v>
          </cell>
        </row>
        <row r="714">
          <cell r="A714">
            <v>82164</v>
          </cell>
          <cell r="B714">
            <v>45292</v>
          </cell>
          <cell r="C714">
            <v>45657</v>
          </cell>
          <cell r="D714" t="str">
            <v>MNVFCFeeSched</v>
          </cell>
          <cell r="E714" t="str">
            <v>ANGIOTENSIN CONVERTI</v>
          </cell>
          <cell r="F714">
            <v>90</v>
          </cell>
          <cell r="H714">
            <v>66</v>
          </cell>
        </row>
        <row r="715">
          <cell r="A715">
            <v>82172</v>
          </cell>
          <cell r="B715">
            <v>45292</v>
          </cell>
          <cell r="C715">
            <v>45657</v>
          </cell>
          <cell r="D715" t="str">
            <v>MasterFeeSched</v>
          </cell>
          <cell r="E715" t="str">
            <v>Lipidprotein Metabolism Profile</v>
          </cell>
          <cell r="F715">
            <v>90</v>
          </cell>
          <cell r="H715">
            <v>74</v>
          </cell>
        </row>
        <row r="716">
          <cell r="A716">
            <v>82172</v>
          </cell>
          <cell r="B716">
            <v>45292</v>
          </cell>
          <cell r="C716">
            <v>45657</v>
          </cell>
          <cell r="D716" t="str">
            <v>MNVFCFeeSched</v>
          </cell>
          <cell r="E716" t="str">
            <v>Lipidprotein Metabolism Profile</v>
          </cell>
          <cell r="F716">
            <v>90</v>
          </cell>
          <cell r="H716">
            <v>74</v>
          </cell>
        </row>
        <row r="717">
          <cell r="A717">
            <v>82175</v>
          </cell>
          <cell r="B717">
            <v>45292</v>
          </cell>
          <cell r="C717">
            <v>45657</v>
          </cell>
          <cell r="D717" t="str">
            <v>MasterFeeSched</v>
          </cell>
          <cell r="E717" t="str">
            <v>HEAVY METAL SCR-BL (Arsenic)</v>
          </cell>
          <cell r="F717">
            <v>90</v>
          </cell>
          <cell r="H717">
            <v>35</v>
          </cell>
        </row>
        <row r="718">
          <cell r="A718">
            <v>82175</v>
          </cell>
          <cell r="B718">
            <v>45292</v>
          </cell>
          <cell r="C718">
            <v>45657</v>
          </cell>
          <cell r="D718" t="str">
            <v>MNVFCFeeSched</v>
          </cell>
          <cell r="E718" t="str">
            <v>HEAVY METAL SCR-BL (Arsenic)</v>
          </cell>
          <cell r="F718">
            <v>90</v>
          </cell>
          <cell r="H718">
            <v>35</v>
          </cell>
        </row>
        <row r="719">
          <cell r="A719">
            <v>82180</v>
          </cell>
          <cell r="B719">
            <v>45292</v>
          </cell>
          <cell r="C719">
            <v>45657</v>
          </cell>
          <cell r="D719" t="str">
            <v>MasterFeeSched</v>
          </cell>
          <cell r="E719" t="str">
            <v>Assay of Vitamin C (blood)</v>
          </cell>
          <cell r="F719">
            <v>90</v>
          </cell>
          <cell r="H719">
            <v>100</v>
          </cell>
        </row>
        <row r="720">
          <cell r="A720">
            <v>82180</v>
          </cell>
          <cell r="B720">
            <v>45292</v>
          </cell>
          <cell r="C720">
            <v>45657</v>
          </cell>
          <cell r="D720" t="str">
            <v>MNVFCFeeSched</v>
          </cell>
          <cell r="E720" t="str">
            <v>Assay of Vitamin C (blood)</v>
          </cell>
          <cell r="F720">
            <v>90</v>
          </cell>
          <cell r="H720">
            <v>100</v>
          </cell>
        </row>
        <row r="721">
          <cell r="A721">
            <v>82232</v>
          </cell>
          <cell r="B721">
            <v>45292</v>
          </cell>
          <cell r="C721">
            <v>45657</v>
          </cell>
          <cell r="D721" t="str">
            <v>MasterFeeSched</v>
          </cell>
          <cell r="E721" t="str">
            <v>BETA-2-MICROGLOBULIN</v>
          </cell>
          <cell r="F721">
            <v>90</v>
          </cell>
          <cell r="H721">
            <v>68</v>
          </cell>
        </row>
        <row r="722">
          <cell r="A722">
            <v>82232</v>
          </cell>
          <cell r="B722">
            <v>45292</v>
          </cell>
          <cell r="C722">
            <v>45657</v>
          </cell>
          <cell r="D722" t="str">
            <v>MNVFCFeeSched</v>
          </cell>
          <cell r="E722" t="str">
            <v>BETA-2-MICROGLOBULIN</v>
          </cell>
          <cell r="F722">
            <v>90</v>
          </cell>
          <cell r="H722">
            <v>68</v>
          </cell>
        </row>
        <row r="723">
          <cell r="A723">
            <v>82247</v>
          </cell>
          <cell r="B723">
            <v>45292</v>
          </cell>
          <cell r="C723">
            <v>45657</v>
          </cell>
          <cell r="D723" t="str">
            <v>MasterFeeSched</v>
          </cell>
          <cell r="E723" t="str">
            <v>BILIRUBIN,TD</v>
          </cell>
          <cell r="F723">
            <v>90</v>
          </cell>
          <cell r="H723">
            <v>16</v>
          </cell>
        </row>
        <row r="724">
          <cell r="A724">
            <v>82247</v>
          </cell>
          <cell r="B724">
            <v>45292</v>
          </cell>
          <cell r="C724">
            <v>45657</v>
          </cell>
          <cell r="D724" t="str">
            <v>MasterFeeSched</v>
          </cell>
          <cell r="E724" t="str">
            <v>BILIRUBIN,TOTAL</v>
          </cell>
          <cell r="F724">
            <v>90</v>
          </cell>
          <cell r="H724">
            <v>16</v>
          </cell>
        </row>
        <row r="725">
          <cell r="A725">
            <v>82247</v>
          </cell>
          <cell r="B725">
            <v>45292</v>
          </cell>
          <cell r="C725">
            <v>45657</v>
          </cell>
          <cell r="D725" t="str">
            <v>MNVFCFeeSched</v>
          </cell>
          <cell r="E725" t="str">
            <v>BILIRUBIN,TD</v>
          </cell>
          <cell r="F725">
            <v>90</v>
          </cell>
          <cell r="H725">
            <v>16</v>
          </cell>
        </row>
        <row r="726">
          <cell r="A726">
            <v>82247</v>
          </cell>
          <cell r="B726">
            <v>45292</v>
          </cell>
          <cell r="C726">
            <v>45657</v>
          </cell>
          <cell r="D726" t="str">
            <v>MNVFCFeeSched</v>
          </cell>
          <cell r="E726" t="str">
            <v>BILIRUBIN,TOTAL</v>
          </cell>
          <cell r="F726">
            <v>90</v>
          </cell>
          <cell r="H726">
            <v>16</v>
          </cell>
        </row>
        <row r="727">
          <cell r="A727">
            <v>82248</v>
          </cell>
          <cell r="B727">
            <v>45292</v>
          </cell>
          <cell r="C727">
            <v>45657</v>
          </cell>
          <cell r="D727" t="str">
            <v>MasterFeeSched</v>
          </cell>
          <cell r="E727" t="str">
            <v>BILIRUBIN DIRECT</v>
          </cell>
          <cell r="F727">
            <v>90</v>
          </cell>
          <cell r="H727">
            <v>16</v>
          </cell>
        </row>
        <row r="728">
          <cell r="A728">
            <v>82248</v>
          </cell>
          <cell r="B728">
            <v>45292</v>
          </cell>
          <cell r="C728">
            <v>45657</v>
          </cell>
          <cell r="D728" t="str">
            <v>MNVFCFeeSched</v>
          </cell>
          <cell r="E728" t="str">
            <v>BILIRUBIN DIRECT</v>
          </cell>
          <cell r="F728">
            <v>90</v>
          </cell>
          <cell r="H728">
            <v>16</v>
          </cell>
        </row>
        <row r="729">
          <cell r="A729">
            <v>82261</v>
          </cell>
          <cell r="B729">
            <v>45292</v>
          </cell>
          <cell r="C729">
            <v>45657</v>
          </cell>
          <cell r="D729" t="str">
            <v>MasterFeeSched</v>
          </cell>
          <cell r="E729" t="str">
            <v>BIOTINIDASE</v>
          </cell>
          <cell r="F729">
            <v>90</v>
          </cell>
          <cell r="H729">
            <v>113</v>
          </cell>
        </row>
        <row r="730">
          <cell r="A730">
            <v>82261</v>
          </cell>
          <cell r="B730">
            <v>45292</v>
          </cell>
          <cell r="C730">
            <v>45657</v>
          </cell>
          <cell r="D730" t="str">
            <v>MNVFCFeeSched</v>
          </cell>
          <cell r="E730" t="str">
            <v>BIOTINIDASE</v>
          </cell>
          <cell r="F730">
            <v>90</v>
          </cell>
          <cell r="H730">
            <v>113</v>
          </cell>
        </row>
        <row r="731">
          <cell r="A731">
            <v>82270</v>
          </cell>
          <cell r="B731">
            <v>45292</v>
          </cell>
          <cell r="C731">
            <v>45657</v>
          </cell>
          <cell r="D731" t="str">
            <v>MasterFeeSched</v>
          </cell>
          <cell r="E731" t="str">
            <v>Fecal Occult Blood 1-3 Tests Neopl Screen-INHOUSE LAB</v>
          </cell>
          <cell r="H731">
            <v>16</v>
          </cell>
        </row>
        <row r="732">
          <cell r="A732">
            <v>82270</v>
          </cell>
          <cell r="B732">
            <v>45292</v>
          </cell>
          <cell r="C732">
            <v>45657</v>
          </cell>
          <cell r="D732" t="str">
            <v>MasterFeeSched</v>
          </cell>
          <cell r="E732" t="str">
            <v>OCCULT BLOOD</v>
          </cell>
          <cell r="F732">
            <v>90</v>
          </cell>
          <cell r="H732">
            <v>16</v>
          </cell>
        </row>
        <row r="733">
          <cell r="A733">
            <v>82270</v>
          </cell>
          <cell r="B733">
            <v>45292</v>
          </cell>
          <cell r="C733">
            <v>45657</v>
          </cell>
          <cell r="D733" t="str">
            <v>MNVFCFeeSched</v>
          </cell>
          <cell r="E733" t="str">
            <v>Fecal Occult Blood 1-3 Tests Neopl Screen-INHOUSE LAB</v>
          </cell>
          <cell r="H733">
            <v>16</v>
          </cell>
        </row>
        <row r="734">
          <cell r="A734">
            <v>82270</v>
          </cell>
          <cell r="B734">
            <v>45292</v>
          </cell>
          <cell r="C734">
            <v>45657</v>
          </cell>
          <cell r="D734" t="str">
            <v>MNVFCFeeSched</v>
          </cell>
          <cell r="E734" t="str">
            <v>OCCULT BLOOD</v>
          </cell>
          <cell r="F734">
            <v>90</v>
          </cell>
          <cell r="H734">
            <v>16</v>
          </cell>
        </row>
        <row r="735">
          <cell r="A735">
            <v>82271</v>
          </cell>
          <cell r="B735">
            <v>45292</v>
          </cell>
          <cell r="C735">
            <v>45657</v>
          </cell>
          <cell r="D735" t="str">
            <v>MasterFeeSched</v>
          </cell>
          <cell r="E735" t="str">
            <v>OCCULT BLOODGASTRIC</v>
          </cell>
          <cell r="F735">
            <v>90</v>
          </cell>
          <cell r="H735">
            <v>16</v>
          </cell>
        </row>
        <row r="736">
          <cell r="A736">
            <v>82271</v>
          </cell>
          <cell r="B736">
            <v>45292</v>
          </cell>
          <cell r="C736">
            <v>45657</v>
          </cell>
          <cell r="D736" t="str">
            <v>MNVFCFeeSched</v>
          </cell>
          <cell r="E736" t="str">
            <v>OCCULT BLOODGASTRIC</v>
          </cell>
          <cell r="F736">
            <v>90</v>
          </cell>
          <cell r="H736">
            <v>16</v>
          </cell>
        </row>
        <row r="737">
          <cell r="A737">
            <v>82272</v>
          </cell>
          <cell r="B737">
            <v>45292</v>
          </cell>
          <cell r="C737">
            <v>45657</v>
          </cell>
          <cell r="D737" t="str">
            <v>MasterFeeSched</v>
          </cell>
          <cell r="E737" t="str">
            <v>Occult Blood Feces Not Neopl Screen</v>
          </cell>
          <cell r="H737">
            <v>25</v>
          </cell>
        </row>
        <row r="738">
          <cell r="A738">
            <v>82272</v>
          </cell>
          <cell r="B738">
            <v>45292</v>
          </cell>
          <cell r="C738">
            <v>45657</v>
          </cell>
          <cell r="D738" t="str">
            <v>MNVFCFeeSched</v>
          </cell>
          <cell r="E738" t="str">
            <v>Occult Blood Feces Not Neopl Screen</v>
          </cell>
          <cell r="H738">
            <v>25</v>
          </cell>
        </row>
        <row r="739">
          <cell r="A739">
            <v>82300</v>
          </cell>
          <cell r="B739">
            <v>45292</v>
          </cell>
          <cell r="C739">
            <v>45657</v>
          </cell>
          <cell r="D739" t="str">
            <v>MasterFeeSched</v>
          </cell>
          <cell r="E739" t="str">
            <v>HEAVY METAL SCRN,uri</v>
          </cell>
          <cell r="F739">
            <v>90</v>
          </cell>
          <cell r="H739">
            <v>120</v>
          </cell>
        </row>
        <row r="740">
          <cell r="A740">
            <v>82300</v>
          </cell>
          <cell r="B740">
            <v>45292</v>
          </cell>
          <cell r="C740">
            <v>45657</v>
          </cell>
          <cell r="D740" t="str">
            <v>MasterFeeSched</v>
          </cell>
          <cell r="E740" t="str">
            <v>HEAVY METAL SCR-BL</v>
          </cell>
          <cell r="F740">
            <v>90</v>
          </cell>
          <cell r="H740">
            <v>146</v>
          </cell>
        </row>
        <row r="741">
          <cell r="A741">
            <v>82300</v>
          </cell>
          <cell r="B741">
            <v>45292</v>
          </cell>
          <cell r="C741">
            <v>45657</v>
          </cell>
          <cell r="D741" t="str">
            <v>MasterFeeSched</v>
          </cell>
          <cell r="E741" t="str">
            <v>CADMIUM, URINE</v>
          </cell>
          <cell r="F741">
            <v>90</v>
          </cell>
          <cell r="H741">
            <v>266</v>
          </cell>
        </row>
        <row r="742">
          <cell r="A742">
            <v>82300</v>
          </cell>
          <cell r="B742">
            <v>45292</v>
          </cell>
          <cell r="C742">
            <v>45657</v>
          </cell>
          <cell r="D742" t="str">
            <v>MNVFCFeeSched</v>
          </cell>
          <cell r="E742" t="str">
            <v>HEAVY METAL SCRN,uri</v>
          </cell>
          <cell r="F742">
            <v>90</v>
          </cell>
          <cell r="H742">
            <v>120</v>
          </cell>
        </row>
        <row r="743">
          <cell r="A743">
            <v>82300</v>
          </cell>
          <cell r="B743">
            <v>45292</v>
          </cell>
          <cell r="C743">
            <v>45657</v>
          </cell>
          <cell r="D743" t="str">
            <v>MNVFCFeeSched</v>
          </cell>
          <cell r="E743" t="str">
            <v>HEAVY METAL SCR-BL</v>
          </cell>
          <cell r="F743">
            <v>90</v>
          </cell>
          <cell r="H743">
            <v>146</v>
          </cell>
        </row>
        <row r="744">
          <cell r="A744">
            <v>82300</v>
          </cell>
          <cell r="B744">
            <v>45292</v>
          </cell>
          <cell r="C744">
            <v>45657</v>
          </cell>
          <cell r="D744" t="str">
            <v>MNVFCFeeSched</v>
          </cell>
          <cell r="E744" t="str">
            <v>CADMIUM, URINE</v>
          </cell>
          <cell r="F744">
            <v>90</v>
          </cell>
          <cell r="H744">
            <v>266</v>
          </cell>
        </row>
        <row r="745">
          <cell r="A745">
            <v>82306</v>
          </cell>
          <cell r="B745">
            <v>45292</v>
          </cell>
          <cell r="C745">
            <v>45657</v>
          </cell>
          <cell r="D745" t="str">
            <v>MasterFeeSched</v>
          </cell>
          <cell r="E745" t="str">
            <v>VITAMIN D, 25-HYDROX</v>
          </cell>
          <cell r="F745">
            <v>90</v>
          </cell>
          <cell r="H745">
            <v>81</v>
          </cell>
        </row>
        <row r="746">
          <cell r="A746">
            <v>82306</v>
          </cell>
          <cell r="B746">
            <v>45292</v>
          </cell>
          <cell r="C746">
            <v>45657</v>
          </cell>
          <cell r="D746" t="str">
            <v>MNVFCFeeSched</v>
          </cell>
          <cell r="E746" t="str">
            <v>VITAMIN D, 25-HYDROX</v>
          </cell>
          <cell r="F746">
            <v>90</v>
          </cell>
          <cell r="H746">
            <v>81</v>
          </cell>
        </row>
        <row r="747">
          <cell r="A747">
            <v>82308</v>
          </cell>
          <cell r="B747">
            <v>45292</v>
          </cell>
          <cell r="C747">
            <v>45657</v>
          </cell>
          <cell r="D747" t="str">
            <v>MasterFeeSched</v>
          </cell>
          <cell r="E747" t="str">
            <v>CALCITONIN</v>
          </cell>
          <cell r="F747">
            <v>90</v>
          </cell>
          <cell r="H747">
            <v>128</v>
          </cell>
        </row>
        <row r="748">
          <cell r="A748">
            <v>82308</v>
          </cell>
          <cell r="B748">
            <v>45292</v>
          </cell>
          <cell r="C748">
            <v>45657</v>
          </cell>
          <cell r="D748" t="str">
            <v>MNVFCFeeSched</v>
          </cell>
          <cell r="E748" t="str">
            <v>CALCITONIN</v>
          </cell>
          <cell r="F748">
            <v>90</v>
          </cell>
          <cell r="H748">
            <v>128</v>
          </cell>
        </row>
        <row r="749">
          <cell r="A749">
            <v>82310</v>
          </cell>
          <cell r="B749">
            <v>45292</v>
          </cell>
          <cell r="C749">
            <v>45657</v>
          </cell>
          <cell r="D749" t="str">
            <v>MasterFeeSched</v>
          </cell>
          <cell r="E749" t="str">
            <v>CALCIUM</v>
          </cell>
          <cell r="F749">
            <v>90</v>
          </cell>
          <cell r="H749">
            <v>16</v>
          </cell>
        </row>
        <row r="750">
          <cell r="A750">
            <v>82310</v>
          </cell>
          <cell r="B750">
            <v>45292</v>
          </cell>
          <cell r="C750">
            <v>45657</v>
          </cell>
          <cell r="D750" t="str">
            <v>MNVFCFeeSched</v>
          </cell>
          <cell r="E750" t="str">
            <v>CALCIUM</v>
          </cell>
          <cell r="F750">
            <v>90</v>
          </cell>
          <cell r="H750">
            <v>16</v>
          </cell>
        </row>
        <row r="751">
          <cell r="A751">
            <v>82330</v>
          </cell>
          <cell r="B751">
            <v>45292</v>
          </cell>
          <cell r="C751">
            <v>45657</v>
          </cell>
          <cell r="D751" t="str">
            <v>MasterFeeSched</v>
          </cell>
          <cell r="E751" t="str">
            <v>IONIZED CALCIUM</v>
          </cell>
          <cell r="F751">
            <v>90</v>
          </cell>
          <cell r="H751">
            <v>36</v>
          </cell>
        </row>
        <row r="752">
          <cell r="A752">
            <v>82330</v>
          </cell>
          <cell r="B752">
            <v>45292</v>
          </cell>
          <cell r="C752">
            <v>45657</v>
          </cell>
          <cell r="D752" t="str">
            <v>MNVFCFeeSched</v>
          </cell>
          <cell r="E752" t="str">
            <v>IONIZED CALCIUM</v>
          </cell>
          <cell r="F752">
            <v>90</v>
          </cell>
          <cell r="H752">
            <v>36</v>
          </cell>
        </row>
        <row r="753">
          <cell r="A753">
            <v>82340</v>
          </cell>
          <cell r="B753">
            <v>45292</v>
          </cell>
          <cell r="C753">
            <v>45657</v>
          </cell>
          <cell r="D753" t="str">
            <v>MasterFeeSched</v>
          </cell>
          <cell r="E753" t="str">
            <v>CACREAT RATIO, rand</v>
          </cell>
          <cell r="F753">
            <v>90</v>
          </cell>
          <cell r="H753">
            <v>16</v>
          </cell>
        </row>
        <row r="754">
          <cell r="A754">
            <v>82340</v>
          </cell>
          <cell r="B754">
            <v>45292</v>
          </cell>
          <cell r="C754">
            <v>45657</v>
          </cell>
          <cell r="D754" t="str">
            <v>MasterFeeSched</v>
          </cell>
          <cell r="E754" t="str">
            <v>CALCIUM,ur (mgdL)</v>
          </cell>
          <cell r="F754">
            <v>90</v>
          </cell>
          <cell r="H754">
            <v>16</v>
          </cell>
        </row>
        <row r="755">
          <cell r="A755">
            <v>82340</v>
          </cell>
          <cell r="B755">
            <v>45292</v>
          </cell>
          <cell r="C755">
            <v>45657</v>
          </cell>
          <cell r="D755" t="str">
            <v>MasterFeeSched</v>
          </cell>
          <cell r="E755" t="str">
            <v>CALCIUM,urine quanti</v>
          </cell>
          <cell r="F755">
            <v>90</v>
          </cell>
          <cell r="H755">
            <v>16</v>
          </cell>
        </row>
        <row r="756">
          <cell r="A756">
            <v>82340</v>
          </cell>
          <cell r="B756">
            <v>45292</v>
          </cell>
          <cell r="C756">
            <v>45657</v>
          </cell>
          <cell r="D756" t="str">
            <v>MNVFCFeeSched</v>
          </cell>
          <cell r="E756" t="str">
            <v>CACREAT RATIO, rand</v>
          </cell>
          <cell r="F756">
            <v>90</v>
          </cell>
          <cell r="H756">
            <v>16</v>
          </cell>
        </row>
        <row r="757">
          <cell r="A757">
            <v>82340</v>
          </cell>
          <cell r="B757">
            <v>45292</v>
          </cell>
          <cell r="C757">
            <v>45657</v>
          </cell>
          <cell r="D757" t="str">
            <v>MNVFCFeeSched</v>
          </cell>
          <cell r="E757" t="str">
            <v>CALCIUM,ur (mgdL)</v>
          </cell>
          <cell r="F757">
            <v>90</v>
          </cell>
          <cell r="H757">
            <v>16</v>
          </cell>
        </row>
        <row r="758">
          <cell r="A758">
            <v>82340</v>
          </cell>
          <cell r="B758">
            <v>45292</v>
          </cell>
          <cell r="C758">
            <v>45657</v>
          </cell>
          <cell r="D758" t="str">
            <v>MNVFCFeeSched</v>
          </cell>
          <cell r="E758" t="str">
            <v>CALCIUM,urine quanti</v>
          </cell>
          <cell r="F758">
            <v>90</v>
          </cell>
          <cell r="H758">
            <v>16</v>
          </cell>
        </row>
        <row r="759">
          <cell r="A759">
            <v>82365</v>
          </cell>
          <cell r="B759">
            <v>45292</v>
          </cell>
          <cell r="C759">
            <v>45657</v>
          </cell>
          <cell r="D759" t="str">
            <v>MasterFeeSched</v>
          </cell>
          <cell r="E759" t="str">
            <v>STONE ANALYSIS</v>
          </cell>
          <cell r="F759">
            <v>90</v>
          </cell>
          <cell r="H759">
            <v>82</v>
          </cell>
        </row>
        <row r="760">
          <cell r="A760">
            <v>82365</v>
          </cell>
          <cell r="B760">
            <v>45292</v>
          </cell>
          <cell r="C760">
            <v>45657</v>
          </cell>
          <cell r="D760" t="str">
            <v>MNVFCFeeSched</v>
          </cell>
          <cell r="E760" t="str">
            <v>STONE ANALYSIS</v>
          </cell>
          <cell r="F760">
            <v>90</v>
          </cell>
          <cell r="H760">
            <v>82</v>
          </cell>
        </row>
        <row r="761">
          <cell r="A761">
            <v>82373</v>
          </cell>
          <cell r="B761">
            <v>45292</v>
          </cell>
          <cell r="C761">
            <v>45657</v>
          </cell>
          <cell r="D761" t="str">
            <v>MasterFeeSched</v>
          </cell>
          <cell r="E761" t="str">
            <v>CARBO DEF TRFERRIN</v>
          </cell>
          <cell r="F761">
            <v>90</v>
          </cell>
          <cell r="H761">
            <v>122</v>
          </cell>
        </row>
        <row r="762">
          <cell r="A762">
            <v>82373</v>
          </cell>
          <cell r="B762">
            <v>45292</v>
          </cell>
          <cell r="C762">
            <v>45657</v>
          </cell>
          <cell r="D762" t="str">
            <v>MNVFCFeeSched</v>
          </cell>
          <cell r="E762" t="str">
            <v>CARBO DEF TRFERRIN</v>
          </cell>
          <cell r="F762">
            <v>90</v>
          </cell>
          <cell r="H762">
            <v>122</v>
          </cell>
        </row>
        <row r="763">
          <cell r="A763">
            <v>82374</v>
          </cell>
          <cell r="B763">
            <v>45292</v>
          </cell>
          <cell r="C763">
            <v>45657</v>
          </cell>
          <cell r="D763" t="str">
            <v>MasterFeeSched</v>
          </cell>
          <cell r="E763" t="str">
            <v>HCO3</v>
          </cell>
          <cell r="F763">
            <v>90</v>
          </cell>
          <cell r="H763">
            <v>16</v>
          </cell>
        </row>
        <row r="764">
          <cell r="A764">
            <v>82374</v>
          </cell>
          <cell r="B764">
            <v>45292</v>
          </cell>
          <cell r="C764">
            <v>45657</v>
          </cell>
          <cell r="D764" t="str">
            <v>MasterFeeSched</v>
          </cell>
          <cell r="E764" t="str">
            <v>CO2,TOTAL</v>
          </cell>
          <cell r="F764">
            <v>90</v>
          </cell>
          <cell r="H764">
            <v>16</v>
          </cell>
        </row>
        <row r="765">
          <cell r="A765">
            <v>82374</v>
          </cell>
          <cell r="B765">
            <v>45292</v>
          </cell>
          <cell r="C765">
            <v>45657</v>
          </cell>
          <cell r="D765" t="str">
            <v>MNVFCFeeSched</v>
          </cell>
          <cell r="E765" t="str">
            <v>HCO3</v>
          </cell>
          <cell r="F765">
            <v>90</v>
          </cell>
          <cell r="H765">
            <v>16</v>
          </cell>
        </row>
        <row r="766">
          <cell r="A766">
            <v>82374</v>
          </cell>
          <cell r="B766">
            <v>45292</v>
          </cell>
          <cell r="C766">
            <v>45657</v>
          </cell>
          <cell r="D766" t="str">
            <v>MNVFCFeeSched</v>
          </cell>
          <cell r="E766" t="str">
            <v>CO2,TOTAL</v>
          </cell>
          <cell r="F766">
            <v>90</v>
          </cell>
          <cell r="H766">
            <v>16</v>
          </cell>
        </row>
        <row r="767">
          <cell r="A767">
            <v>82375</v>
          </cell>
          <cell r="B767">
            <v>45292</v>
          </cell>
          <cell r="C767">
            <v>45657</v>
          </cell>
          <cell r="D767" t="str">
            <v>MasterFeeSched</v>
          </cell>
          <cell r="E767" t="str">
            <v>CARBOXY HgB</v>
          </cell>
          <cell r="F767">
            <v>90</v>
          </cell>
          <cell r="H767">
            <v>34</v>
          </cell>
        </row>
        <row r="768">
          <cell r="A768">
            <v>82375</v>
          </cell>
          <cell r="B768">
            <v>45292</v>
          </cell>
          <cell r="C768">
            <v>45657</v>
          </cell>
          <cell r="D768" t="str">
            <v>MNVFCFeeSched</v>
          </cell>
          <cell r="E768" t="str">
            <v>CARBOXY HgB</v>
          </cell>
          <cell r="F768">
            <v>90</v>
          </cell>
          <cell r="H768">
            <v>34</v>
          </cell>
        </row>
        <row r="769">
          <cell r="A769">
            <v>82378</v>
          </cell>
          <cell r="B769">
            <v>45292</v>
          </cell>
          <cell r="C769">
            <v>45657</v>
          </cell>
          <cell r="D769" t="str">
            <v>MasterFeeSched</v>
          </cell>
          <cell r="E769" t="str">
            <v>CARCINOEMBRYONIC ANT</v>
          </cell>
          <cell r="F769">
            <v>90</v>
          </cell>
          <cell r="H769">
            <v>90</v>
          </cell>
        </row>
        <row r="770">
          <cell r="A770">
            <v>82378</v>
          </cell>
          <cell r="B770">
            <v>45292</v>
          </cell>
          <cell r="C770">
            <v>45657</v>
          </cell>
          <cell r="D770" t="str">
            <v>MNVFCFeeSched</v>
          </cell>
          <cell r="E770" t="str">
            <v>CARCINOEMBRYONIC ANT</v>
          </cell>
          <cell r="F770">
            <v>90</v>
          </cell>
          <cell r="H770">
            <v>90</v>
          </cell>
        </row>
        <row r="771">
          <cell r="A771">
            <v>82379</v>
          </cell>
          <cell r="B771">
            <v>45292</v>
          </cell>
          <cell r="C771">
            <v>45657</v>
          </cell>
          <cell r="D771" t="str">
            <v>MasterFeeSched</v>
          </cell>
          <cell r="E771" t="str">
            <v>CARNITINE</v>
          </cell>
          <cell r="F771">
            <v>90</v>
          </cell>
          <cell r="H771">
            <v>97</v>
          </cell>
        </row>
        <row r="772">
          <cell r="A772">
            <v>82379</v>
          </cell>
          <cell r="B772">
            <v>45292</v>
          </cell>
          <cell r="C772">
            <v>45657</v>
          </cell>
          <cell r="D772" t="str">
            <v>MasterFeeSched</v>
          </cell>
          <cell r="E772" t="str">
            <v>CARNITINE, URINE QUA</v>
          </cell>
          <cell r="F772">
            <v>90</v>
          </cell>
          <cell r="H772">
            <v>143</v>
          </cell>
        </row>
        <row r="773">
          <cell r="A773">
            <v>82379</v>
          </cell>
          <cell r="B773">
            <v>45292</v>
          </cell>
          <cell r="C773">
            <v>45657</v>
          </cell>
          <cell r="D773" t="str">
            <v>MNVFCFeeSched</v>
          </cell>
          <cell r="E773" t="str">
            <v>CARNITINE</v>
          </cell>
          <cell r="F773">
            <v>90</v>
          </cell>
          <cell r="H773">
            <v>97</v>
          </cell>
        </row>
        <row r="774">
          <cell r="A774">
            <v>82379</v>
          </cell>
          <cell r="B774">
            <v>45292</v>
          </cell>
          <cell r="C774">
            <v>45657</v>
          </cell>
          <cell r="D774" t="str">
            <v>MNVFCFeeSched</v>
          </cell>
          <cell r="E774" t="str">
            <v>CARNITINE, URINE QUA</v>
          </cell>
          <cell r="F774">
            <v>90</v>
          </cell>
          <cell r="H774">
            <v>143</v>
          </cell>
        </row>
        <row r="775">
          <cell r="A775">
            <v>82380</v>
          </cell>
          <cell r="B775">
            <v>45292</v>
          </cell>
          <cell r="C775">
            <v>45657</v>
          </cell>
          <cell r="D775" t="str">
            <v>MasterFeeSched</v>
          </cell>
          <cell r="E775" t="str">
            <v>CAROTENE</v>
          </cell>
          <cell r="F775">
            <v>90</v>
          </cell>
          <cell r="H775">
            <v>116</v>
          </cell>
        </row>
        <row r="776">
          <cell r="A776">
            <v>82380</v>
          </cell>
          <cell r="B776">
            <v>45292</v>
          </cell>
          <cell r="C776">
            <v>45657</v>
          </cell>
          <cell r="D776" t="str">
            <v>MNVFCFeeSched</v>
          </cell>
          <cell r="E776" t="str">
            <v>CAROTENE</v>
          </cell>
          <cell r="F776">
            <v>90</v>
          </cell>
          <cell r="H776">
            <v>116</v>
          </cell>
        </row>
        <row r="777">
          <cell r="A777">
            <v>82384</v>
          </cell>
          <cell r="B777">
            <v>45292</v>
          </cell>
          <cell r="C777">
            <v>45657</v>
          </cell>
          <cell r="D777" t="str">
            <v>MasterFeeSched</v>
          </cell>
          <cell r="E777" t="str">
            <v>CATECHOLAMINE,FREE,U</v>
          </cell>
          <cell r="F777">
            <v>90</v>
          </cell>
          <cell r="H777">
            <v>90</v>
          </cell>
        </row>
        <row r="778">
          <cell r="A778">
            <v>82384</v>
          </cell>
          <cell r="B778">
            <v>45292</v>
          </cell>
          <cell r="C778">
            <v>45657</v>
          </cell>
          <cell r="D778" t="str">
            <v>MasterFeeSched</v>
          </cell>
          <cell r="E778" t="str">
            <v>CATECHOLAMINE,FRACTI</v>
          </cell>
          <cell r="F778">
            <v>90</v>
          </cell>
          <cell r="H778">
            <v>113</v>
          </cell>
        </row>
        <row r="779">
          <cell r="A779">
            <v>82384</v>
          </cell>
          <cell r="B779">
            <v>45292</v>
          </cell>
          <cell r="C779">
            <v>45657</v>
          </cell>
          <cell r="D779" t="str">
            <v>MNVFCFeeSched</v>
          </cell>
          <cell r="E779" t="str">
            <v>CATECHOLAMINE,FREE,U</v>
          </cell>
          <cell r="F779">
            <v>90</v>
          </cell>
          <cell r="H779">
            <v>90</v>
          </cell>
        </row>
        <row r="780">
          <cell r="A780">
            <v>82384</v>
          </cell>
          <cell r="B780">
            <v>45292</v>
          </cell>
          <cell r="C780">
            <v>45657</v>
          </cell>
          <cell r="D780" t="str">
            <v>MNVFCFeeSched</v>
          </cell>
          <cell r="E780" t="str">
            <v>CATECHOLAMINE,FRACTI</v>
          </cell>
          <cell r="F780">
            <v>90</v>
          </cell>
          <cell r="H780">
            <v>113</v>
          </cell>
        </row>
        <row r="781">
          <cell r="A781">
            <v>82390</v>
          </cell>
          <cell r="B781">
            <v>45292</v>
          </cell>
          <cell r="C781">
            <v>45657</v>
          </cell>
          <cell r="D781" t="str">
            <v>MasterFeeSched</v>
          </cell>
          <cell r="E781" t="str">
            <v>CERULOPLASMIN</v>
          </cell>
          <cell r="F781">
            <v>90</v>
          </cell>
          <cell r="H781">
            <v>66</v>
          </cell>
        </row>
        <row r="782">
          <cell r="A782">
            <v>82390</v>
          </cell>
          <cell r="B782">
            <v>45292</v>
          </cell>
          <cell r="C782">
            <v>45657</v>
          </cell>
          <cell r="D782" t="str">
            <v>MNVFCFeeSched</v>
          </cell>
          <cell r="E782" t="str">
            <v>CERULOPLASMIN</v>
          </cell>
          <cell r="F782">
            <v>90</v>
          </cell>
          <cell r="H782">
            <v>66</v>
          </cell>
        </row>
        <row r="783">
          <cell r="A783">
            <v>82415</v>
          </cell>
          <cell r="B783">
            <v>45292</v>
          </cell>
          <cell r="C783">
            <v>45657</v>
          </cell>
          <cell r="D783" t="str">
            <v>MasterFeeSched</v>
          </cell>
          <cell r="E783" t="str">
            <v>CHLORAMPHENICOL</v>
          </cell>
          <cell r="F783">
            <v>90</v>
          </cell>
          <cell r="H783">
            <v>143</v>
          </cell>
        </row>
        <row r="784">
          <cell r="A784">
            <v>82415</v>
          </cell>
          <cell r="B784">
            <v>45292</v>
          </cell>
          <cell r="C784">
            <v>45657</v>
          </cell>
          <cell r="D784" t="str">
            <v>MNVFCFeeSched</v>
          </cell>
          <cell r="E784" t="str">
            <v>CHLORAMPHENICOL</v>
          </cell>
          <cell r="F784">
            <v>90</v>
          </cell>
          <cell r="H784">
            <v>143</v>
          </cell>
        </row>
        <row r="785">
          <cell r="A785">
            <v>82435</v>
          </cell>
          <cell r="B785">
            <v>45292</v>
          </cell>
          <cell r="C785">
            <v>45657</v>
          </cell>
          <cell r="D785" t="str">
            <v>MasterFeeSched</v>
          </cell>
          <cell r="E785" t="str">
            <v>CHLORIDE</v>
          </cell>
          <cell r="F785">
            <v>90</v>
          </cell>
          <cell r="H785">
            <v>16</v>
          </cell>
        </row>
        <row r="786">
          <cell r="A786">
            <v>82435</v>
          </cell>
          <cell r="B786">
            <v>45292</v>
          </cell>
          <cell r="C786">
            <v>45657</v>
          </cell>
          <cell r="D786" t="str">
            <v>MNVFCFeeSched</v>
          </cell>
          <cell r="E786" t="str">
            <v>CHLORIDE</v>
          </cell>
          <cell r="F786">
            <v>90</v>
          </cell>
          <cell r="H786">
            <v>16</v>
          </cell>
        </row>
        <row r="787">
          <cell r="A787">
            <v>82436</v>
          </cell>
          <cell r="B787">
            <v>45292</v>
          </cell>
          <cell r="C787">
            <v>45657</v>
          </cell>
          <cell r="D787" t="str">
            <v>MasterFeeSched</v>
          </cell>
          <cell r="E787" t="str">
            <v>CHLORIDE,urine quant</v>
          </cell>
          <cell r="F787">
            <v>90</v>
          </cell>
          <cell r="H787">
            <v>16</v>
          </cell>
        </row>
        <row r="788">
          <cell r="A788">
            <v>82436</v>
          </cell>
          <cell r="B788">
            <v>45292</v>
          </cell>
          <cell r="C788">
            <v>45657</v>
          </cell>
          <cell r="D788" t="str">
            <v>MasterFeeSched</v>
          </cell>
          <cell r="E788" t="str">
            <v>CHLORIDE,urine</v>
          </cell>
          <cell r="F788">
            <v>90</v>
          </cell>
          <cell r="H788">
            <v>16</v>
          </cell>
        </row>
        <row r="789">
          <cell r="A789">
            <v>82436</v>
          </cell>
          <cell r="B789">
            <v>45292</v>
          </cell>
          <cell r="C789">
            <v>45657</v>
          </cell>
          <cell r="D789" t="str">
            <v>MNVFCFeeSched</v>
          </cell>
          <cell r="E789" t="str">
            <v>CHLORIDE,urine quant</v>
          </cell>
          <cell r="F789">
            <v>90</v>
          </cell>
          <cell r="H789">
            <v>16</v>
          </cell>
        </row>
        <row r="790">
          <cell r="A790">
            <v>82436</v>
          </cell>
          <cell r="B790">
            <v>45292</v>
          </cell>
          <cell r="C790">
            <v>45657</v>
          </cell>
          <cell r="D790" t="str">
            <v>MNVFCFeeSched</v>
          </cell>
          <cell r="E790" t="str">
            <v>CHLORIDE,urine</v>
          </cell>
          <cell r="F790">
            <v>90</v>
          </cell>
          <cell r="H790">
            <v>16</v>
          </cell>
        </row>
        <row r="791">
          <cell r="A791">
            <v>82438</v>
          </cell>
          <cell r="B791">
            <v>45292</v>
          </cell>
          <cell r="C791">
            <v>45657</v>
          </cell>
          <cell r="D791" t="str">
            <v>MasterFeeSched</v>
          </cell>
          <cell r="E791" t="str">
            <v>SWEAT CHLORIDE</v>
          </cell>
          <cell r="F791">
            <v>90</v>
          </cell>
          <cell r="H791">
            <v>16</v>
          </cell>
        </row>
        <row r="792">
          <cell r="A792">
            <v>82438</v>
          </cell>
          <cell r="B792">
            <v>45292</v>
          </cell>
          <cell r="C792">
            <v>45657</v>
          </cell>
          <cell r="D792" t="str">
            <v>MNVFCFeeSched</v>
          </cell>
          <cell r="E792" t="str">
            <v>SWEAT CHLORIDE</v>
          </cell>
          <cell r="F792">
            <v>90</v>
          </cell>
          <cell r="H792">
            <v>16</v>
          </cell>
        </row>
        <row r="793">
          <cell r="A793">
            <v>82465</v>
          </cell>
          <cell r="B793">
            <v>45292</v>
          </cell>
          <cell r="C793">
            <v>45657</v>
          </cell>
          <cell r="D793" t="str">
            <v>MasterFeeSched</v>
          </cell>
          <cell r="E793" t="str">
            <v>Cholesterol, Total-INHOUSE LAB</v>
          </cell>
          <cell r="H793">
            <v>35</v>
          </cell>
        </row>
        <row r="794">
          <cell r="A794">
            <v>82465</v>
          </cell>
          <cell r="B794">
            <v>45292</v>
          </cell>
          <cell r="C794">
            <v>45657</v>
          </cell>
          <cell r="D794" t="str">
            <v>MasterFeeSched</v>
          </cell>
          <cell r="E794" t="str">
            <v>CHOLESTEROL</v>
          </cell>
          <cell r="F794">
            <v>90</v>
          </cell>
          <cell r="H794">
            <v>35</v>
          </cell>
        </row>
        <row r="795">
          <cell r="A795">
            <v>82465</v>
          </cell>
          <cell r="B795">
            <v>45292</v>
          </cell>
          <cell r="C795">
            <v>45657</v>
          </cell>
          <cell r="D795" t="str">
            <v>MasterFeeSched</v>
          </cell>
          <cell r="E795" t="str">
            <v>CHOLESTEROL,fluid</v>
          </cell>
          <cell r="F795">
            <v>90</v>
          </cell>
          <cell r="H795">
            <v>35</v>
          </cell>
        </row>
        <row r="796">
          <cell r="A796">
            <v>82465</v>
          </cell>
          <cell r="B796">
            <v>45292</v>
          </cell>
          <cell r="C796">
            <v>45657</v>
          </cell>
          <cell r="D796" t="str">
            <v>MasterFeeSched</v>
          </cell>
          <cell r="E796" t="str">
            <v>LIPID SCREEN</v>
          </cell>
          <cell r="F796">
            <v>90</v>
          </cell>
          <cell r="H796">
            <v>35</v>
          </cell>
        </row>
        <row r="797">
          <cell r="A797">
            <v>82465</v>
          </cell>
          <cell r="B797">
            <v>45292</v>
          </cell>
          <cell r="C797">
            <v>45657</v>
          </cell>
          <cell r="D797" t="str">
            <v>MasterFeeSched</v>
          </cell>
          <cell r="E797" t="str">
            <v>Lipidprotein Metabolism Profile</v>
          </cell>
          <cell r="F797">
            <v>90</v>
          </cell>
          <cell r="H797">
            <v>16</v>
          </cell>
        </row>
        <row r="798">
          <cell r="A798">
            <v>82465</v>
          </cell>
          <cell r="B798">
            <v>45292</v>
          </cell>
          <cell r="C798">
            <v>45657</v>
          </cell>
          <cell r="D798" t="str">
            <v>MNVFCFeeSched</v>
          </cell>
          <cell r="E798" t="str">
            <v>Cholesterol, Total-INHOUSE LAB</v>
          </cell>
          <cell r="H798">
            <v>35</v>
          </cell>
        </row>
        <row r="799">
          <cell r="A799">
            <v>82465</v>
          </cell>
          <cell r="B799">
            <v>45292</v>
          </cell>
          <cell r="C799">
            <v>45657</v>
          </cell>
          <cell r="D799" t="str">
            <v>MNVFCFeeSched</v>
          </cell>
          <cell r="E799" t="str">
            <v>CHOLESTEROL</v>
          </cell>
          <cell r="F799">
            <v>90</v>
          </cell>
          <cell r="H799">
            <v>35</v>
          </cell>
        </row>
        <row r="800">
          <cell r="A800">
            <v>82465</v>
          </cell>
          <cell r="B800">
            <v>45292</v>
          </cell>
          <cell r="C800">
            <v>45657</v>
          </cell>
          <cell r="D800" t="str">
            <v>MNVFCFeeSched</v>
          </cell>
          <cell r="E800" t="str">
            <v>CHOLESTEROL,fluid</v>
          </cell>
          <cell r="F800">
            <v>90</v>
          </cell>
          <cell r="H800">
            <v>35</v>
          </cell>
        </row>
        <row r="801">
          <cell r="A801">
            <v>82465</v>
          </cell>
          <cell r="B801">
            <v>45292</v>
          </cell>
          <cell r="C801">
            <v>45657</v>
          </cell>
          <cell r="D801" t="str">
            <v>MNVFCFeeSched</v>
          </cell>
          <cell r="E801" t="str">
            <v>LIPID SCREEN</v>
          </cell>
          <cell r="F801">
            <v>90</v>
          </cell>
          <cell r="H801">
            <v>35</v>
          </cell>
        </row>
        <row r="802">
          <cell r="A802">
            <v>82465</v>
          </cell>
          <cell r="B802">
            <v>45292</v>
          </cell>
          <cell r="C802">
            <v>45657</v>
          </cell>
          <cell r="D802" t="str">
            <v>MNVFCFeeSched</v>
          </cell>
          <cell r="E802" t="str">
            <v>Lipidprotein Metabolism Profile</v>
          </cell>
          <cell r="F802">
            <v>90</v>
          </cell>
          <cell r="H802">
            <v>16</v>
          </cell>
        </row>
        <row r="803">
          <cell r="A803">
            <v>82480</v>
          </cell>
          <cell r="B803">
            <v>45292</v>
          </cell>
          <cell r="C803">
            <v>45657</v>
          </cell>
          <cell r="D803" t="str">
            <v>MasterFeeSched</v>
          </cell>
          <cell r="E803" t="str">
            <v>PSEUDOCHOLINESTERASE</v>
          </cell>
          <cell r="F803">
            <v>90</v>
          </cell>
          <cell r="H803">
            <v>97</v>
          </cell>
        </row>
        <row r="804">
          <cell r="A804">
            <v>82480</v>
          </cell>
          <cell r="B804">
            <v>45292</v>
          </cell>
          <cell r="C804">
            <v>45657</v>
          </cell>
          <cell r="D804" t="str">
            <v>MNVFCFeeSched</v>
          </cell>
          <cell r="E804" t="str">
            <v>PSEUDOCHOLINESTERASE</v>
          </cell>
          <cell r="F804">
            <v>90</v>
          </cell>
          <cell r="H804">
            <v>97</v>
          </cell>
        </row>
        <row r="805">
          <cell r="A805">
            <v>82482</v>
          </cell>
          <cell r="B805">
            <v>45292</v>
          </cell>
          <cell r="C805">
            <v>45657</v>
          </cell>
          <cell r="D805" t="str">
            <v>MasterFeeSched</v>
          </cell>
          <cell r="E805" t="str">
            <v>ACETYLCHOLINESTERASE</v>
          </cell>
          <cell r="F805">
            <v>90</v>
          </cell>
          <cell r="H805">
            <v>245</v>
          </cell>
        </row>
        <row r="806">
          <cell r="A806">
            <v>82482</v>
          </cell>
          <cell r="B806">
            <v>45292</v>
          </cell>
          <cell r="C806">
            <v>45657</v>
          </cell>
          <cell r="D806" t="str">
            <v>MNVFCFeeSched</v>
          </cell>
          <cell r="E806" t="str">
            <v>ACETYLCHOLINESTERASE</v>
          </cell>
          <cell r="F806">
            <v>90</v>
          </cell>
          <cell r="H806">
            <v>245</v>
          </cell>
        </row>
        <row r="807">
          <cell r="A807">
            <v>82495</v>
          </cell>
          <cell r="B807">
            <v>45292</v>
          </cell>
          <cell r="C807">
            <v>45657</v>
          </cell>
          <cell r="D807" t="str">
            <v>MasterFeeSched</v>
          </cell>
          <cell r="E807" t="str">
            <v>CHROMIUM, serum</v>
          </cell>
          <cell r="F807">
            <v>90</v>
          </cell>
          <cell r="H807">
            <v>92</v>
          </cell>
        </row>
        <row r="808">
          <cell r="A808">
            <v>82495</v>
          </cell>
          <cell r="B808">
            <v>45292</v>
          </cell>
          <cell r="C808">
            <v>45657</v>
          </cell>
          <cell r="D808" t="str">
            <v>MNVFCFeeSched</v>
          </cell>
          <cell r="E808" t="str">
            <v>CHROMIUM, serum</v>
          </cell>
          <cell r="F808">
            <v>90</v>
          </cell>
          <cell r="H808">
            <v>92</v>
          </cell>
        </row>
        <row r="809">
          <cell r="A809">
            <v>82507</v>
          </cell>
          <cell r="B809">
            <v>45292</v>
          </cell>
          <cell r="C809">
            <v>45657</v>
          </cell>
          <cell r="D809" t="str">
            <v>MasterFeeSched</v>
          </cell>
          <cell r="E809" t="str">
            <v>CITRATE EXCRETION,ur</v>
          </cell>
          <cell r="F809">
            <v>90</v>
          </cell>
          <cell r="H809">
            <v>90</v>
          </cell>
        </row>
        <row r="810">
          <cell r="A810">
            <v>82507</v>
          </cell>
          <cell r="B810">
            <v>45292</v>
          </cell>
          <cell r="C810">
            <v>45657</v>
          </cell>
          <cell r="D810" t="str">
            <v>MasterFeeSched</v>
          </cell>
          <cell r="E810" t="str">
            <v>CITRATE EXCRET,RAN U</v>
          </cell>
          <cell r="F810">
            <v>90</v>
          </cell>
          <cell r="H810">
            <v>90</v>
          </cell>
        </row>
        <row r="811">
          <cell r="A811">
            <v>82507</v>
          </cell>
          <cell r="B811">
            <v>45292</v>
          </cell>
          <cell r="C811">
            <v>45657</v>
          </cell>
          <cell r="D811" t="str">
            <v>MNVFCFeeSched</v>
          </cell>
          <cell r="E811" t="str">
            <v>CITRATE EXCRETION,ur</v>
          </cell>
          <cell r="F811">
            <v>90</v>
          </cell>
          <cell r="H811">
            <v>90</v>
          </cell>
        </row>
        <row r="812">
          <cell r="A812">
            <v>82507</v>
          </cell>
          <cell r="B812">
            <v>45292</v>
          </cell>
          <cell r="C812">
            <v>45657</v>
          </cell>
          <cell r="D812" t="str">
            <v>MNVFCFeeSched</v>
          </cell>
          <cell r="E812" t="str">
            <v>CITRATE EXCRET,RAN U</v>
          </cell>
          <cell r="F812">
            <v>90</v>
          </cell>
          <cell r="H812">
            <v>90</v>
          </cell>
        </row>
        <row r="813">
          <cell r="A813">
            <v>82520</v>
          </cell>
          <cell r="B813">
            <v>45292</v>
          </cell>
          <cell r="C813">
            <v>45657</v>
          </cell>
          <cell r="D813" t="str">
            <v>MasterFeeSched</v>
          </cell>
          <cell r="E813" t="str">
            <v>DRUG SCREEN,URINE</v>
          </cell>
          <cell r="F813">
            <v>90</v>
          </cell>
          <cell r="H813">
            <v>293</v>
          </cell>
        </row>
        <row r="814">
          <cell r="A814">
            <v>82520</v>
          </cell>
          <cell r="B814">
            <v>45292</v>
          </cell>
          <cell r="C814">
            <v>45657</v>
          </cell>
          <cell r="D814" t="str">
            <v>MNVFCFeeSched</v>
          </cell>
          <cell r="E814" t="str">
            <v>DRUG SCREEN,URINE</v>
          </cell>
          <cell r="F814">
            <v>90</v>
          </cell>
          <cell r="H814">
            <v>293</v>
          </cell>
        </row>
        <row r="815">
          <cell r="A815">
            <v>82525</v>
          </cell>
          <cell r="B815">
            <v>45292</v>
          </cell>
          <cell r="C815">
            <v>45657</v>
          </cell>
          <cell r="D815" t="str">
            <v>MasterFeeSched</v>
          </cell>
          <cell r="E815" t="str">
            <v>COPPER, serum</v>
          </cell>
          <cell r="F815">
            <v>90</v>
          </cell>
          <cell r="H815">
            <v>75</v>
          </cell>
        </row>
        <row r="816">
          <cell r="A816">
            <v>82525</v>
          </cell>
          <cell r="B816">
            <v>45292</v>
          </cell>
          <cell r="C816">
            <v>45657</v>
          </cell>
          <cell r="D816" t="str">
            <v>MasterFeeSched</v>
          </cell>
          <cell r="E816" t="str">
            <v>COPPER, urine</v>
          </cell>
          <cell r="F816">
            <v>90</v>
          </cell>
          <cell r="H816">
            <v>110</v>
          </cell>
        </row>
        <row r="817">
          <cell r="A817">
            <v>82525</v>
          </cell>
          <cell r="B817">
            <v>45292</v>
          </cell>
          <cell r="C817">
            <v>45657</v>
          </cell>
          <cell r="D817" t="str">
            <v>MNVFCFeeSched</v>
          </cell>
          <cell r="E817" t="str">
            <v>COPPER, serum</v>
          </cell>
          <cell r="F817">
            <v>90</v>
          </cell>
          <cell r="H817">
            <v>75</v>
          </cell>
        </row>
        <row r="818">
          <cell r="A818">
            <v>82525</v>
          </cell>
          <cell r="B818">
            <v>45292</v>
          </cell>
          <cell r="C818">
            <v>45657</v>
          </cell>
          <cell r="D818" t="str">
            <v>MNVFCFeeSched</v>
          </cell>
          <cell r="E818" t="str">
            <v>COPPER, urine</v>
          </cell>
          <cell r="F818">
            <v>90</v>
          </cell>
          <cell r="H818">
            <v>110</v>
          </cell>
        </row>
        <row r="819">
          <cell r="A819">
            <v>82528</v>
          </cell>
          <cell r="B819">
            <v>45292</v>
          </cell>
          <cell r="C819">
            <v>45657</v>
          </cell>
          <cell r="D819" t="str">
            <v>MasterFeeSched</v>
          </cell>
          <cell r="E819" t="str">
            <v>MINERALCORTICOID</v>
          </cell>
          <cell r="F819">
            <v>90</v>
          </cell>
          <cell r="H819">
            <v>665</v>
          </cell>
        </row>
        <row r="820">
          <cell r="A820">
            <v>82528</v>
          </cell>
          <cell r="B820">
            <v>45292</v>
          </cell>
          <cell r="C820">
            <v>45657</v>
          </cell>
          <cell r="D820" t="str">
            <v>MNVFCFeeSched</v>
          </cell>
          <cell r="E820" t="str">
            <v>MINERALCORTICOID</v>
          </cell>
          <cell r="F820">
            <v>90</v>
          </cell>
          <cell r="H820">
            <v>665</v>
          </cell>
        </row>
        <row r="821">
          <cell r="A821">
            <v>82530</v>
          </cell>
          <cell r="B821">
            <v>45292</v>
          </cell>
          <cell r="C821">
            <v>45657</v>
          </cell>
          <cell r="D821" t="str">
            <v>MasterFeeSched</v>
          </cell>
          <cell r="E821" t="str">
            <v>CORTISOL, FREE UR</v>
          </cell>
          <cell r="F821">
            <v>90</v>
          </cell>
          <cell r="H821">
            <v>116</v>
          </cell>
        </row>
        <row r="822">
          <cell r="A822">
            <v>82530</v>
          </cell>
          <cell r="B822">
            <v>45292</v>
          </cell>
          <cell r="C822">
            <v>45657</v>
          </cell>
          <cell r="D822" t="str">
            <v>MNVFCFeeSched</v>
          </cell>
          <cell r="E822" t="str">
            <v>CORTISOL, FREE UR</v>
          </cell>
          <cell r="F822">
            <v>90</v>
          </cell>
          <cell r="H822">
            <v>116</v>
          </cell>
        </row>
        <row r="823">
          <cell r="A823">
            <v>82533</v>
          </cell>
          <cell r="B823">
            <v>45292</v>
          </cell>
          <cell r="C823">
            <v>45657</v>
          </cell>
          <cell r="D823" t="str">
            <v>MasterFeeSched</v>
          </cell>
          <cell r="E823" t="str">
            <v>CORTISOL,SERUM</v>
          </cell>
          <cell r="F823">
            <v>90</v>
          </cell>
          <cell r="H823">
            <v>42</v>
          </cell>
        </row>
        <row r="824">
          <cell r="A824">
            <v>82533</v>
          </cell>
          <cell r="B824">
            <v>45292</v>
          </cell>
          <cell r="C824">
            <v>45657</v>
          </cell>
          <cell r="D824" t="str">
            <v>MasterFeeSched</v>
          </cell>
          <cell r="E824" t="str">
            <v>CAH PROFILE 6</v>
          </cell>
          <cell r="F824">
            <v>90</v>
          </cell>
          <cell r="H824">
            <v>512</v>
          </cell>
        </row>
        <row r="825">
          <cell r="A825">
            <v>82533</v>
          </cell>
          <cell r="B825">
            <v>45292</v>
          </cell>
          <cell r="C825">
            <v>45657</v>
          </cell>
          <cell r="D825" t="str">
            <v>MNVFCFeeSched</v>
          </cell>
          <cell r="E825" t="str">
            <v>CORTISOL,SERUM</v>
          </cell>
          <cell r="F825">
            <v>90</v>
          </cell>
          <cell r="H825">
            <v>42</v>
          </cell>
        </row>
        <row r="826">
          <cell r="A826">
            <v>82533</v>
          </cell>
          <cell r="B826">
            <v>45292</v>
          </cell>
          <cell r="C826">
            <v>45657</v>
          </cell>
          <cell r="D826" t="str">
            <v>MNVFCFeeSched</v>
          </cell>
          <cell r="E826" t="str">
            <v>CAH PROFILE 6</v>
          </cell>
          <cell r="F826">
            <v>90</v>
          </cell>
          <cell r="H826">
            <v>512</v>
          </cell>
        </row>
        <row r="827">
          <cell r="A827">
            <v>82540</v>
          </cell>
          <cell r="B827">
            <v>45292</v>
          </cell>
          <cell r="C827">
            <v>45657</v>
          </cell>
          <cell r="D827" t="str">
            <v>MasterFeeSched</v>
          </cell>
          <cell r="E827" t="str">
            <v>CREAT DISORDERS PNL,</v>
          </cell>
          <cell r="F827">
            <v>90</v>
          </cell>
          <cell r="H827">
            <v>511</v>
          </cell>
        </row>
        <row r="828">
          <cell r="A828">
            <v>82540</v>
          </cell>
          <cell r="B828">
            <v>45292</v>
          </cell>
          <cell r="C828">
            <v>45657</v>
          </cell>
          <cell r="D828" t="str">
            <v>MNVFCFeeSched</v>
          </cell>
          <cell r="E828" t="str">
            <v>CREAT DISORDERS PNL,</v>
          </cell>
          <cell r="F828">
            <v>90</v>
          </cell>
          <cell r="H828">
            <v>511</v>
          </cell>
        </row>
        <row r="829">
          <cell r="A829">
            <v>82542</v>
          </cell>
          <cell r="B829">
            <v>45292</v>
          </cell>
          <cell r="C829">
            <v>45657</v>
          </cell>
          <cell r="D829" t="str">
            <v>MasterFeeSched</v>
          </cell>
          <cell r="E829" t="str">
            <v>Dihydrotestosterone-Column Chromotography NES</v>
          </cell>
          <cell r="F829">
            <v>90</v>
          </cell>
          <cell r="H829">
            <v>203</v>
          </cell>
        </row>
        <row r="830">
          <cell r="A830">
            <v>82542</v>
          </cell>
          <cell r="B830">
            <v>45292</v>
          </cell>
          <cell r="C830">
            <v>45657</v>
          </cell>
          <cell r="D830" t="str">
            <v>MasterFeeSched</v>
          </cell>
          <cell r="E830" t="str">
            <v>AMIODARONE</v>
          </cell>
          <cell r="F830">
            <v>90</v>
          </cell>
          <cell r="H830">
            <v>109</v>
          </cell>
        </row>
        <row r="831">
          <cell r="A831">
            <v>82542</v>
          </cell>
          <cell r="B831">
            <v>45292</v>
          </cell>
          <cell r="C831">
            <v>45657</v>
          </cell>
          <cell r="D831" t="str">
            <v>MasterFeeSched</v>
          </cell>
          <cell r="E831" t="str">
            <v>FLECAINIDE</v>
          </cell>
          <cell r="F831">
            <v>90</v>
          </cell>
          <cell r="H831">
            <v>110</v>
          </cell>
        </row>
        <row r="832">
          <cell r="A832">
            <v>82542</v>
          </cell>
          <cell r="B832">
            <v>45292</v>
          </cell>
          <cell r="C832">
            <v>45657</v>
          </cell>
          <cell r="D832" t="str">
            <v>MasterFeeSched</v>
          </cell>
          <cell r="E832" t="str">
            <v>FELBAMATE LEVEL</v>
          </cell>
          <cell r="F832">
            <v>90</v>
          </cell>
          <cell r="H832">
            <v>120</v>
          </cell>
        </row>
        <row r="833">
          <cell r="A833">
            <v>82542</v>
          </cell>
          <cell r="B833">
            <v>45292</v>
          </cell>
          <cell r="C833">
            <v>45657</v>
          </cell>
          <cell r="D833" t="str">
            <v>MasterFeeSched</v>
          </cell>
          <cell r="E833" t="str">
            <v>TIAGABINE</v>
          </cell>
          <cell r="F833">
            <v>90</v>
          </cell>
          <cell r="H833">
            <v>132</v>
          </cell>
        </row>
        <row r="834">
          <cell r="A834">
            <v>82542</v>
          </cell>
          <cell r="B834">
            <v>45292</v>
          </cell>
          <cell r="C834">
            <v>45657</v>
          </cell>
          <cell r="D834" t="str">
            <v>MasterFeeSched</v>
          </cell>
          <cell r="E834" t="str">
            <v>FENTANYL</v>
          </cell>
          <cell r="F834">
            <v>90</v>
          </cell>
          <cell r="H834">
            <v>142</v>
          </cell>
        </row>
        <row r="835">
          <cell r="A835">
            <v>82542</v>
          </cell>
          <cell r="B835">
            <v>45292</v>
          </cell>
          <cell r="C835">
            <v>45657</v>
          </cell>
          <cell r="D835" t="str">
            <v>MasterFeeSched</v>
          </cell>
          <cell r="E835" t="str">
            <v>PROZAC            SA</v>
          </cell>
          <cell r="F835">
            <v>90</v>
          </cell>
          <cell r="H835">
            <v>143</v>
          </cell>
        </row>
        <row r="836">
          <cell r="A836">
            <v>82542</v>
          </cell>
          <cell r="B836">
            <v>45292</v>
          </cell>
          <cell r="C836">
            <v>45657</v>
          </cell>
          <cell r="D836" t="str">
            <v>MasterFeeSched</v>
          </cell>
          <cell r="E836" t="str">
            <v>Ecstasy, Urine</v>
          </cell>
          <cell r="F836">
            <v>90</v>
          </cell>
          <cell r="H836">
            <v>154</v>
          </cell>
        </row>
        <row r="837">
          <cell r="A837">
            <v>82542</v>
          </cell>
          <cell r="B837">
            <v>45292</v>
          </cell>
          <cell r="C837">
            <v>45657</v>
          </cell>
          <cell r="D837" t="str">
            <v>MasterFeeSched</v>
          </cell>
          <cell r="E837" t="str">
            <v>TOCAINIDE</v>
          </cell>
          <cell r="F837">
            <v>90</v>
          </cell>
          <cell r="H837">
            <v>179</v>
          </cell>
        </row>
        <row r="838">
          <cell r="A838">
            <v>82542</v>
          </cell>
          <cell r="B838">
            <v>45292</v>
          </cell>
          <cell r="C838">
            <v>45657</v>
          </cell>
          <cell r="D838" t="str">
            <v>MasterFeeSched</v>
          </cell>
          <cell r="E838" t="str">
            <v>DEMEROL</v>
          </cell>
          <cell r="F838">
            <v>90</v>
          </cell>
          <cell r="H838">
            <v>179</v>
          </cell>
        </row>
        <row r="839">
          <cell r="A839">
            <v>82542</v>
          </cell>
          <cell r="B839">
            <v>45292</v>
          </cell>
          <cell r="C839">
            <v>45657</v>
          </cell>
          <cell r="D839" t="str">
            <v>MasterFeeSched</v>
          </cell>
          <cell r="E839" t="str">
            <v>Lacosamide</v>
          </cell>
          <cell r="F839">
            <v>90</v>
          </cell>
          <cell r="H839">
            <v>200</v>
          </cell>
        </row>
        <row r="840">
          <cell r="A840">
            <v>82542</v>
          </cell>
          <cell r="B840">
            <v>45292</v>
          </cell>
          <cell r="C840">
            <v>45657</v>
          </cell>
          <cell r="D840" t="str">
            <v>MasterFeeSched</v>
          </cell>
          <cell r="E840" t="str">
            <v>FATTY ACID PROFILE,</v>
          </cell>
          <cell r="F840">
            <v>90</v>
          </cell>
          <cell r="H840">
            <v>213</v>
          </cell>
        </row>
        <row r="841">
          <cell r="A841">
            <v>82542</v>
          </cell>
          <cell r="B841">
            <v>45292</v>
          </cell>
          <cell r="C841">
            <v>45657</v>
          </cell>
          <cell r="D841" t="str">
            <v>MasterFeeSched</v>
          </cell>
          <cell r="E841" t="str">
            <v>GAMMA HYDROXYBUTYRIC</v>
          </cell>
          <cell r="F841">
            <v>90</v>
          </cell>
          <cell r="H841">
            <v>225</v>
          </cell>
        </row>
        <row r="842">
          <cell r="A842">
            <v>82542</v>
          </cell>
          <cell r="B842">
            <v>45292</v>
          </cell>
          <cell r="C842">
            <v>45657</v>
          </cell>
          <cell r="D842" t="str">
            <v>MasterFeeSched</v>
          </cell>
          <cell r="E842" t="str">
            <v>CLONIDINE LEVEL</v>
          </cell>
          <cell r="F842">
            <v>90</v>
          </cell>
          <cell r="H842">
            <v>227</v>
          </cell>
        </row>
        <row r="843">
          <cell r="A843">
            <v>82542</v>
          </cell>
          <cell r="B843">
            <v>45292</v>
          </cell>
          <cell r="C843">
            <v>45657</v>
          </cell>
          <cell r="D843" t="str">
            <v>MasterFeeSched</v>
          </cell>
          <cell r="E843" t="str">
            <v>Ecstasy, Blood</v>
          </cell>
          <cell r="F843">
            <v>90</v>
          </cell>
          <cell r="H843">
            <v>247</v>
          </cell>
        </row>
        <row r="844">
          <cell r="A844">
            <v>82542</v>
          </cell>
          <cell r="B844">
            <v>45292</v>
          </cell>
          <cell r="C844">
            <v>45657</v>
          </cell>
          <cell r="D844" t="str">
            <v>MasterFeeSched</v>
          </cell>
          <cell r="E844" t="str">
            <v>MINERALCORTICOID</v>
          </cell>
          <cell r="F844">
            <v>90</v>
          </cell>
          <cell r="H844">
            <v>742</v>
          </cell>
        </row>
        <row r="845">
          <cell r="A845">
            <v>82542</v>
          </cell>
          <cell r="B845">
            <v>45292</v>
          </cell>
          <cell r="C845">
            <v>45657</v>
          </cell>
          <cell r="D845" t="str">
            <v>MasterFeeSched</v>
          </cell>
          <cell r="E845" t="str">
            <v>COENZYME Q10</v>
          </cell>
          <cell r="F845">
            <v>90</v>
          </cell>
          <cell r="H845">
            <v>324</v>
          </cell>
        </row>
        <row r="846">
          <cell r="A846">
            <v>82542</v>
          </cell>
          <cell r="B846">
            <v>45292</v>
          </cell>
          <cell r="C846">
            <v>45657</v>
          </cell>
          <cell r="D846" t="str">
            <v>MasterFeeSched</v>
          </cell>
          <cell r="E846" t="str">
            <v>PIPECOLIC ACID, SERU</v>
          </cell>
          <cell r="F846">
            <v>90</v>
          </cell>
          <cell r="H846">
            <v>166</v>
          </cell>
        </row>
        <row r="847">
          <cell r="A847">
            <v>82542</v>
          </cell>
          <cell r="B847">
            <v>45292</v>
          </cell>
          <cell r="C847">
            <v>45657</v>
          </cell>
          <cell r="D847" t="str">
            <v>MasterFeeSched</v>
          </cell>
          <cell r="E847" t="str">
            <v>FATTY ACID PROFILE</v>
          </cell>
          <cell r="F847">
            <v>90</v>
          </cell>
          <cell r="H847">
            <v>174</v>
          </cell>
        </row>
        <row r="848">
          <cell r="A848">
            <v>82542</v>
          </cell>
          <cell r="B848">
            <v>45292</v>
          </cell>
          <cell r="C848">
            <v>45657</v>
          </cell>
          <cell r="D848" t="str">
            <v>MasterFeeSched</v>
          </cell>
          <cell r="E848" t="str">
            <v>ACYLGLYCINES, URINE</v>
          </cell>
          <cell r="F848">
            <v>90</v>
          </cell>
          <cell r="H848">
            <v>245</v>
          </cell>
        </row>
        <row r="849">
          <cell r="A849">
            <v>82542</v>
          </cell>
          <cell r="B849">
            <v>45292</v>
          </cell>
          <cell r="C849">
            <v>45657</v>
          </cell>
          <cell r="D849" t="str">
            <v>MasterFeeSched</v>
          </cell>
          <cell r="E849" t="str">
            <v>AAT DEFICIENCY PROFILE</v>
          </cell>
          <cell r="F849">
            <v>90</v>
          </cell>
          <cell r="H849">
            <v>71</v>
          </cell>
        </row>
        <row r="850">
          <cell r="A850">
            <v>82542</v>
          </cell>
          <cell r="B850">
            <v>45292</v>
          </cell>
          <cell r="C850">
            <v>45657</v>
          </cell>
          <cell r="D850" t="str">
            <v>MNVFCFeeSched</v>
          </cell>
          <cell r="E850" t="str">
            <v>Dihydrotestosterone-Column Chromotography NES</v>
          </cell>
          <cell r="F850">
            <v>90</v>
          </cell>
          <cell r="H850">
            <v>203</v>
          </cell>
        </row>
        <row r="851">
          <cell r="A851">
            <v>82542</v>
          </cell>
          <cell r="B851">
            <v>45292</v>
          </cell>
          <cell r="C851">
            <v>45657</v>
          </cell>
          <cell r="D851" t="str">
            <v>MNVFCFeeSched</v>
          </cell>
          <cell r="E851" t="str">
            <v>AMIODARONE</v>
          </cell>
          <cell r="F851">
            <v>90</v>
          </cell>
          <cell r="H851">
            <v>109</v>
          </cell>
        </row>
        <row r="852">
          <cell r="A852">
            <v>82542</v>
          </cell>
          <cell r="B852">
            <v>45292</v>
          </cell>
          <cell r="C852">
            <v>45657</v>
          </cell>
          <cell r="D852" t="str">
            <v>MNVFCFeeSched</v>
          </cell>
          <cell r="E852" t="str">
            <v>FLECAINIDE</v>
          </cell>
          <cell r="F852">
            <v>90</v>
          </cell>
          <cell r="H852">
            <v>110</v>
          </cell>
        </row>
        <row r="853">
          <cell r="A853">
            <v>82542</v>
          </cell>
          <cell r="B853">
            <v>45292</v>
          </cell>
          <cell r="C853">
            <v>45657</v>
          </cell>
          <cell r="D853" t="str">
            <v>MNVFCFeeSched</v>
          </cell>
          <cell r="E853" t="str">
            <v>FELBAMATE LEVEL</v>
          </cell>
          <cell r="F853">
            <v>90</v>
          </cell>
          <cell r="H853">
            <v>120</v>
          </cell>
        </row>
        <row r="854">
          <cell r="A854">
            <v>82542</v>
          </cell>
          <cell r="B854">
            <v>45292</v>
          </cell>
          <cell r="C854">
            <v>45657</v>
          </cell>
          <cell r="D854" t="str">
            <v>MNVFCFeeSched</v>
          </cell>
          <cell r="E854" t="str">
            <v>TIAGABINE</v>
          </cell>
          <cell r="F854">
            <v>90</v>
          </cell>
          <cell r="H854">
            <v>132</v>
          </cell>
        </row>
        <row r="855">
          <cell r="A855">
            <v>82542</v>
          </cell>
          <cell r="B855">
            <v>45292</v>
          </cell>
          <cell r="C855">
            <v>45657</v>
          </cell>
          <cell r="D855" t="str">
            <v>MNVFCFeeSched</v>
          </cell>
          <cell r="E855" t="str">
            <v>FENTANYL</v>
          </cell>
          <cell r="F855">
            <v>90</v>
          </cell>
          <cell r="H855">
            <v>142</v>
          </cell>
        </row>
        <row r="856">
          <cell r="A856">
            <v>82542</v>
          </cell>
          <cell r="B856">
            <v>45292</v>
          </cell>
          <cell r="C856">
            <v>45657</v>
          </cell>
          <cell r="D856" t="str">
            <v>MNVFCFeeSched</v>
          </cell>
          <cell r="E856" t="str">
            <v>PROZAC            SA</v>
          </cell>
          <cell r="F856">
            <v>90</v>
          </cell>
          <cell r="H856">
            <v>143</v>
          </cell>
        </row>
        <row r="857">
          <cell r="A857">
            <v>82542</v>
          </cell>
          <cell r="B857">
            <v>45292</v>
          </cell>
          <cell r="C857">
            <v>45657</v>
          </cell>
          <cell r="D857" t="str">
            <v>MNVFCFeeSched</v>
          </cell>
          <cell r="E857" t="str">
            <v>Ecstasy, Urine</v>
          </cell>
          <cell r="F857">
            <v>90</v>
          </cell>
          <cell r="H857">
            <v>154</v>
          </cell>
        </row>
        <row r="858">
          <cell r="A858">
            <v>82542</v>
          </cell>
          <cell r="B858">
            <v>45292</v>
          </cell>
          <cell r="C858">
            <v>45657</v>
          </cell>
          <cell r="D858" t="str">
            <v>MNVFCFeeSched</v>
          </cell>
          <cell r="E858" t="str">
            <v>TOCAINIDE</v>
          </cell>
          <cell r="F858">
            <v>90</v>
          </cell>
          <cell r="H858">
            <v>179</v>
          </cell>
        </row>
        <row r="859">
          <cell r="A859">
            <v>82542</v>
          </cell>
          <cell r="B859">
            <v>45292</v>
          </cell>
          <cell r="C859">
            <v>45657</v>
          </cell>
          <cell r="D859" t="str">
            <v>MNVFCFeeSched</v>
          </cell>
          <cell r="E859" t="str">
            <v>DEMEROL</v>
          </cell>
          <cell r="F859">
            <v>90</v>
          </cell>
          <cell r="H859">
            <v>179</v>
          </cell>
        </row>
        <row r="860">
          <cell r="A860">
            <v>82542</v>
          </cell>
          <cell r="B860">
            <v>45292</v>
          </cell>
          <cell r="C860">
            <v>45657</v>
          </cell>
          <cell r="D860" t="str">
            <v>MNVFCFeeSched</v>
          </cell>
          <cell r="E860" t="str">
            <v>Lacosamide</v>
          </cell>
          <cell r="F860">
            <v>90</v>
          </cell>
          <cell r="H860">
            <v>200</v>
          </cell>
        </row>
        <row r="861">
          <cell r="A861">
            <v>82542</v>
          </cell>
          <cell r="B861">
            <v>45292</v>
          </cell>
          <cell r="C861">
            <v>45657</v>
          </cell>
          <cell r="D861" t="str">
            <v>MNVFCFeeSched</v>
          </cell>
          <cell r="E861" t="str">
            <v>FATTY ACID PROFILE,</v>
          </cell>
          <cell r="F861">
            <v>90</v>
          </cell>
          <cell r="H861">
            <v>213</v>
          </cell>
        </row>
        <row r="862">
          <cell r="A862">
            <v>82542</v>
          </cell>
          <cell r="B862">
            <v>45292</v>
          </cell>
          <cell r="C862">
            <v>45657</v>
          </cell>
          <cell r="D862" t="str">
            <v>MNVFCFeeSched</v>
          </cell>
          <cell r="E862" t="str">
            <v>GAMMA HYDROXYBUTYRIC</v>
          </cell>
          <cell r="F862">
            <v>90</v>
          </cell>
          <cell r="H862">
            <v>225</v>
          </cell>
        </row>
        <row r="863">
          <cell r="A863">
            <v>82542</v>
          </cell>
          <cell r="B863">
            <v>45292</v>
          </cell>
          <cell r="C863">
            <v>45657</v>
          </cell>
          <cell r="D863" t="str">
            <v>MNVFCFeeSched</v>
          </cell>
          <cell r="E863" t="str">
            <v>CLONIDINE LEVEL</v>
          </cell>
          <cell r="F863">
            <v>90</v>
          </cell>
          <cell r="H863">
            <v>227</v>
          </cell>
        </row>
        <row r="864">
          <cell r="A864">
            <v>82542</v>
          </cell>
          <cell r="B864">
            <v>45292</v>
          </cell>
          <cell r="C864">
            <v>45657</v>
          </cell>
          <cell r="D864" t="str">
            <v>MNVFCFeeSched</v>
          </cell>
          <cell r="E864" t="str">
            <v>Ecstasy, Blood</v>
          </cell>
          <cell r="F864">
            <v>90</v>
          </cell>
          <cell r="H864">
            <v>247</v>
          </cell>
        </row>
        <row r="865">
          <cell r="A865">
            <v>82542</v>
          </cell>
          <cell r="B865">
            <v>45292</v>
          </cell>
          <cell r="C865">
            <v>45657</v>
          </cell>
          <cell r="D865" t="str">
            <v>MNVFCFeeSched</v>
          </cell>
          <cell r="E865" t="str">
            <v>MINERALCORTICOID</v>
          </cell>
          <cell r="F865">
            <v>90</v>
          </cell>
          <cell r="H865">
            <v>742</v>
          </cell>
        </row>
        <row r="866">
          <cell r="A866">
            <v>82542</v>
          </cell>
          <cell r="B866">
            <v>45292</v>
          </cell>
          <cell r="C866">
            <v>45657</v>
          </cell>
          <cell r="D866" t="str">
            <v>MNVFCFeeSched</v>
          </cell>
          <cell r="E866" t="str">
            <v>COENZYME Q10</v>
          </cell>
          <cell r="F866">
            <v>90</v>
          </cell>
          <cell r="H866">
            <v>324</v>
          </cell>
        </row>
        <row r="867">
          <cell r="A867">
            <v>82542</v>
          </cell>
          <cell r="B867">
            <v>45292</v>
          </cell>
          <cell r="C867">
            <v>45657</v>
          </cell>
          <cell r="D867" t="str">
            <v>MNVFCFeeSched</v>
          </cell>
          <cell r="E867" t="str">
            <v>PIPECOLIC ACID, SERU</v>
          </cell>
          <cell r="F867">
            <v>90</v>
          </cell>
          <cell r="H867">
            <v>166</v>
          </cell>
        </row>
        <row r="868">
          <cell r="A868">
            <v>82542</v>
          </cell>
          <cell r="B868">
            <v>45292</v>
          </cell>
          <cell r="C868">
            <v>45657</v>
          </cell>
          <cell r="D868" t="str">
            <v>MNVFCFeeSched</v>
          </cell>
          <cell r="E868" t="str">
            <v>FATTY ACID PROFILE</v>
          </cell>
          <cell r="F868">
            <v>90</v>
          </cell>
          <cell r="H868">
            <v>174</v>
          </cell>
        </row>
        <row r="869">
          <cell r="A869">
            <v>82542</v>
          </cell>
          <cell r="B869">
            <v>45292</v>
          </cell>
          <cell r="C869">
            <v>45657</v>
          </cell>
          <cell r="D869" t="str">
            <v>MNVFCFeeSched</v>
          </cell>
          <cell r="E869" t="str">
            <v>ACYLGLYCINES, URINE</v>
          </cell>
          <cell r="F869">
            <v>90</v>
          </cell>
          <cell r="H869">
            <v>245</v>
          </cell>
        </row>
        <row r="870">
          <cell r="A870">
            <v>82542</v>
          </cell>
          <cell r="B870">
            <v>45292</v>
          </cell>
          <cell r="C870">
            <v>45657</v>
          </cell>
          <cell r="D870" t="str">
            <v>MNVFCFeeSched</v>
          </cell>
          <cell r="E870" t="str">
            <v>AAT DEFICIENCY PROFILE</v>
          </cell>
          <cell r="F870">
            <v>90</v>
          </cell>
          <cell r="H870">
            <v>71</v>
          </cell>
        </row>
        <row r="871">
          <cell r="A871">
            <v>82550</v>
          </cell>
          <cell r="B871">
            <v>45292</v>
          </cell>
          <cell r="C871">
            <v>45657</v>
          </cell>
          <cell r="D871" t="str">
            <v>MasterFeeSched</v>
          </cell>
          <cell r="E871" t="str">
            <v>CPK</v>
          </cell>
          <cell r="F871">
            <v>90</v>
          </cell>
          <cell r="H871">
            <v>18</v>
          </cell>
        </row>
        <row r="872">
          <cell r="A872">
            <v>82550</v>
          </cell>
          <cell r="B872">
            <v>45292</v>
          </cell>
          <cell r="C872">
            <v>45657</v>
          </cell>
          <cell r="D872" t="str">
            <v>MasterFeeSched</v>
          </cell>
          <cell r="E872" t="str">
            <v>CK ISOENZYME REFLEX</v>
          </cell>
          <cell r="F872">
            <v>90</v>
          </cell>
          <cell r="H872">
            <v>119</v>
          </cell>
        </row>
        <row r="873">
          <cell r="A873">
            <v>82550</v>
          </cell>
          <cell r="B873">
            <v>45292</v>
          </cell>
          <cell r="C873">
            <v>45657</v>
          </cell>
          <cell r="D873" t="str">
            <v>MNVFCFeeSched</v>
          </cell>
          <cell r="E873" t="str">
            <v>CPK</v>
          </cell>
          <cell r="F873">
            <v>90</v>
          </cell>
          <cell r="H873">
            <v>18</v>
          </cell>
        </row>
        <row r="874">
          <cell r="A874">
            <v>82550</v>
          </cell>
          <cell r="B874">
            <v>45292</v>
          </cell>
          <cell r="C874">
            <v>45657</v>
          </cell>
          <cell r="D874" t="str">
            <v>MNVFCFeeSched</v>
          </cell>
          <cell r="E874" t="str">
            <v>CK ISOENZYME REFLEX</v>
          </cell>
          <cell r="F874">
            <v>90</v>
          </cell>
          <cell r="H874">
            <v>119</v>
          </cell>
        </row>
        <row r="875">
          <cell r="A875">
            <v>82565</v>
          </cell>
          <cell r="B875">
            <v>45292</v>
          </cell>
          <cell r="C875">
            <v>45657</v>
          </cell>
          <cell r="D875" t="str">
            <v>MasterFeeSched</v>
          </cell>
          <cell r="E875" t="str">
            <v>CREATININE</v>
          </cell>
          <cell r="F875">
            <v>90</v>
          </cell>
          <cell r="H875">
            <v>16</v>
          </cell>
        </row>
        <row r="876">
          <cell r="A876">
            <v>82565</v>
          </cell>
          <cell r="B876">
            <v>45292</v>
          </cell>
          <cell r="C876">
            <v>45657</v>
          </cell>
          <cell r="D876" t="str">
            <v>MNVFCFeeSched</v>
          </cell>
          <cell r="E876" t="str">
            <v>CREATININE</v>
          </cell>
          <cell r="F876">
            <v>90</v>
          </cell>
          <cell r="H876">
            <v>16</v>
          </cell>
        </row>
        <row r="877">
          <cell r="A877">
            <v>82570</v>
          </cell>
          <cell r="B877">
            <v>45292</v>
          </cell>
          <cell r="C877">
            <v>45657</v>
          </cell>
          <cell r="D877" t="str">
            <v>MasterFeeSched</v>
          </cell>
          <cell r="E877" t="str">
            <v>CACREAT RATIO, rand</v>
          </cell>
          <cell r="F877">
            <v>90</v>
          </cell>
          <cell r="H877">
            <v>16</v>
          </cell>
        </row>
        <row r="878">
          <cell r="A878">
            <v>82570</v>
          </cell>
          <cell r="B878">
            <v>45292</v>
          </cell>
          <cell r="C878">
            <v>45657</v>
          </cell>
          <cell r="D878" t="str">
            <v>MasterFeeSched</v>
          </cell>
          <cell r="E878" t="str">
            <v>CREATININE, 24 hr ur</v>
          </cell>
          <cell r="F878">
            <v>90</v>
          </cell>
          <cell r="H878">
            <v>16</v>
          </cell>
        </row>
        <row r="879">
          <cell r="A879">
            <v>82570</v>
          </cell>
          <cell r="B879">
            <v>45292</v>
          </cell>
          <cell r="C879">
            <v>45657</v>
          </cell>
          <cell r="D879" t="str">
            <v>MasterFeeSched</v>
          </cell>
          <cell r="E879" t="str">
            <v>CREATININE, FLUID</v>
          </cell>
          <cell r="F879">
            <v>90</v>
          </cell>
          <cell r="H879">
            <v>23</v>
          </cell>
        </row>
        <row r="880">
          <cell r="A880">
            <v>82570</v>
          </cell>
          <cell r="B880">
            <v>45292</v>
          </cell>
          <cell r="C880">
            <v>45657</v>
          </cell>
          <cell r="D880" t="str">
            <v>MasterFeeSched</v>
          </cell>
          <cell r="E880" t="str">
            <v>CREATININE,ur (mgdL</v>
          </cell>
          <cell r="F880">
            <v>90</v>
          </cell>
          <cell r="H880">
            <v>23</v>
          </cell>
        </row>
        <row r="881">
          <cell r="A881">
            <v>82570</v>
          </cell>
          <cell r="B881">
            <v>45292</v>
          </cell>
          <cell r="C881">
            <v>45657</v>
          </cell>
          <cell r="D881" t="str">
            <v>MasterFeeSched</v>
          </cell>
          <cell r="E881" t="str">
            <v>MICROALB CREAT RATIO</v>
          </cell>
          <cell r="F881">
            <v>90</v>
          </cell>
          <cell r="H881">
            <v>23</v>
          </cell>
        </row>
        <row r="882">
          <cell r="A882">
            <v>82570</v>
          </cell>
          <cell r="B882">
            <v>45292</v>
          </cell>
          <cell r="C882">
            <v>45657</v>
          </cell>
          <cell r="D882" t="str">
            <v>MasterFeeSched</v>
          </cell>
          <cell r="E882" t="str">
            <v>PROTEIN:CREAT RATIO,</v>
          </cell>
          <cell r="F882">
            <v>90</v>
          </cell>
          <cell r="H882">
            <v>23</v>
          </cell>
        </row>
        <row r="883">
          <cell r="A883">
            <v>82570</v>
          </cell>
          <cell r="B883">
            <v>45292</v>
          </cell>
          <cell r="C883">
            <v>45657</v>
          </cell>
          <cell r="D883" t="str">
            <v>MasterFeeSched</v>
          </cell>
          <cell r="E883" t="str">
            <v>CORTISOL, FREE UR</v>
          </cell>
          <cell r="F883">
            <v>90</v>
          </cell>
          <cell r="H883">
            <v>116</v>
          </cell>
        </row>
        <row r="884">
          <cell r="A884">
            <v>82570</v>
          </cell>
          <cell r="B884">
            <v>45292</v>
          </cell>
          <cell r="C884">
            <v>45657</v>
          </cell>
          <cell r="D884" t="str">
            <v>MasterFeeSched</v>
          </cell>
          <cell r="E884" t="str">
            <v>ALDOSTERONE-24HR UR</v>
          </cell>
          <cell r="F884">
            <v>90</v>
          </cell>
          <cell r="H884">
            <v>208</v>
          </cell>
        </row>
        <row r="885">
          <cell r="A885">
            <v>82570</v>
          </cell>
          <cell r="B885">
            <v>45292</v>
          </cell>
          <cell r="C885">
            <v>45657</v>
          </cell>
          <cell r="D885" t="str">
            <v>MasterFeeSched</v>
          </cell>
          <cell r="E885" t="str">
            <v>DRUG SCREEN,URINE</v>
          </cell>
          <cell r="F885">
            <v>90</v>
          </cell>
          <cell r="H885">
            <v>293</v>
          </cell>
        </row>
        <row r="886">
          <cell r="A886">
            <v>82570</v>
          </cell>
          <cell r="B886">
            <v>45292</v>
          </cell>
          <cell r="C886">
            <v>45657</v>
          </cell>
          <cell r="D886" t="str">
            <v>MasterFeeSched</v>
          </cell>
          <cell r="E886" t="str">
            <v>CREAT DISORDERS PNL,</v>
          </cell>
          <cell r="F886">
            <v>90</v>
          </cell>
          <cell r="H886">
            <v>511</v>
          </cell>
        </row>
        <row r="887">
          <cell r="A887">
            <v>82570</v>
          </cell>
          <cell r="B887">
            <v>45292</v>
          </cell>
          <cell r="C887">
            <v>45657</v>
          </cell>
          <cell r="D887" t="str">
            <v>MNVFCFeeSched</v>
          </cell>
          <cell r="E887" t="str">
            <v>CACREAT RATIO, rand</v>
          </cell>
          <cell r="F887">
            <v>90</v>
          </cell>
          <cell r="H887">
            <v>16</v>
          </cell>
        </row>
        <row r="888">
          <cell r="A888">
            <v>82570</v>
          </cell>
          <cell r="B888">
            <v>45292</v>
          </cell>
          <cell r="C888">
            <v>45657</v>
          </cell>
          <cell r="D888" t="str">
            <v>MNVFCFeeSched</v>
          </cell>
          <cell r="E888" t="str">
            <v>CREATININE, 24 hr ur</v>
          </cell>
          <cell r="F888">
            <v>90</v>
          </cell>
          <cell r="H888">
            <v>16</v>
          </cell>
        </row>
        <row r="889">
          <cell r="A889">
            <v>82570</v>
          </cell>
          <cell r="B889">
            <v>45292</v>
          </cell>
          <cell r="C889">
            <v>45657</v>
          </cell>
          <cell r="D889" t="str">
            <v>MNVFCFeeSched</v>
          </cell>
          <cell r="E889" t="str">
            <v>CREATININE, FLUID</v>
          </cell>
          <cell r="F889">
            <v>90</v>
          </cell>
          <cell r="H889">
            <v>23</v>
          </cell>
        </row>
        <row r="890">
          <cell r="A890">
            <v>82570</v>
          </cell>
          <cell r="B890">
            <v>45292</v>
          </cell>
          <cell r="C890">
            <v>45657</v>
          </cell>
          <cell r="D890" t="str">
            <v>MNVFCFeeSched</v>
          </cell>
          <cell r="E890" t="str">
            <v>CREATININE,ur (mgdL</v>
          </cell>
          <cell r="F890">
            <v>90</v>
          </cell>
          <cell r="H890">
            <v>23</v>
          </cell>
        </row>
        <row r="891">
          <cell r="A891">
            <v>82570</v>
          </cell>
          <cell r="B891">
            <v>45292</v>
          </cell>
          <cell r="C891">
            <v>45657</v>
          </cell>
          <cell r="D891" t="str">
            <v>MNVFCFeeSched</v>
          </cell>
          <cell r="E891" t="str">
            <v>MICROALB CREAT RATIO</v>
          </cell>
          <cell r="F891">
            <v>90</v>
          </cell>
          <cell r="H891">
            <v>23</v>
          </cell>
        </row>
        <row r="892">
          <cell r="A892">
            <v>82570</v>
          </cell>
          <cell r="B892">
            <v>45292</v>
          </cell>
          <cell r="C892">
            <v>45657</v>
          </cell>
          <cell r="D892" t="str">
            <v>MNVFCFeeSched</v>
          </cell>
          <cell r="E892" t="str">
            <v>PROTEIN:CREAT RATIO,</v>
          </cell>
          <cell r="F892">
            <v>90</v>
          </cell>
          <cell r="H892">
            <v>23</v>
          </cell>
        </row>
        <row r="893">
          <cell r="A893">
            <v>82570</v>
          </cell>
          <cell r="B893">
            <v>45292</v>
          </cell>
          <cell r="C893">
            <v>45657</v>
          </cell>
          <cell r="D893" t="str">
            <v>MNVFCFeeSched</v>
          </cell>
          <cell r="E893" t="str">
            <v>CORTISOL, FREE UR</v>
          </cell>
          <cell r="F893">
            <v>90</v>
          </cell>
          <cell r="H893">
            <v>116</v>
          </cell>
        </row>
        <row r="894">
          <cell r="A894">
            <v>82570</v>
          </cell>
          <cell r="B894">
            <v>45292</v>
          </cell>
          <cell r="C894">
            <v>45657</v>
          </cell>
          <cell r="D894" t="str">
            <v>MNVFCFeeSched</v>
          </cell>
          <cell r="E894" t="str">
            <v>ALDOSTERONE-24HR UR</v>
          </cell>
          <cell r="F894">
            <v>90</v>
          </cell>
          <cell r="H894">
            <v>208</v>
          </cell>
        </row>
        <row r="895">
          <cell r="A895">
            <v>82570</v>
          </cell>
          <cell r="B895">
            <v>45292</v>
          </cell>
          <cell r="C895">
            <v>45657</v>
          </cell>
          <cell r="D895" t="str">
            <v>MNVFCFeeSched</v>
          </cell>
          <cell r="E895" t="str">
            <v>DRUG SCREEN,URINE</v>
          </cell>
          <cell r="F895">
            <v>90</v>
          </cell>
          <cell r="H895">
            <v>293</v>
          </cell>
        </row>
        <row r="896">
          <cell r="A896">
            <v>82570</v>
          </cell>
          <cell r="B896">
            <v>45292</v>
          </cell>
          <cell r="C896">
            <v>45657</v>
          </cell>
          <cell r="D896" t="str">
            <v>MNVFCFeeSched</v>
          </cell>
          <cell r="E896" t="str">
            <v>CREAT DISORDERS PNL,</v>
          </cell>
          <cell r="F896">
            <v>90</v>
          </cell>
          <cell r="H896">
            <v>511</v>
          </cell>
        </row>
        <row r="897">
          <cell r="A897">
            <v>82575</v>
          </cell>
          <cell r="B897">
            <v>45292</v>
          </cell>
          <cell r="C897">
            <v>45657</v>
          </cell>
          <cell r="D897" t="str">
            <v>MasterFeeSched</v>
          </cell>
          <cell r="E897" t="str">
            <v>CREATININE CLEARANCE</v>
          </cell>
          <cell r="F897">
            <v>90</v>
          </cell>
          <cell r="H897">
            <v>39</v>
          </cell>
        </row>
        <row r="898">
          <cell r="A898">
            <v>82575</v>
          </cell>
          <cell r="B898">
            <v>45292</v>
          </cell>
          <cell r="C898">
            <v>45657</v>
          </cell>
          <cell r="D898" t="str">
            <v>MNVFCFeeSched</v>
          </cell>
          <cell r="E898" t="str">
            <v>CREATININE CLEARANCE</v>
          </cell>
          <cell r="F898">
            <v>90</v>
          </cell>
          <cell r="H898">
            <v>39</v>
          </cell>
        </row>
        <row r="899">
          <cell r="A899">
            <v>82585</v>
          </cell>
          <cell r="B899">
            <v>45292</v>
          </cell>
          <cell r="C899">
            <v>45657</v>
          </cell>
          <cell r="D899" t="str">
            <v>MasterFeeSched</v>
          </cell>
          <cell r="E899" t="str">
            <v>CRYOGLOBULIN, P,S</v>
          </cell>
          <cell r="F899">
            <v>90</v>
          </cell>
          <cell r="H899">
            <v>90</v>
          </cell>
        </row>
        <row r="900">
          <cell r="A900">
            <v>82585</v>
          </cell>
          <cell r="B900">
            <v>45292</v>
          </cell>
          <cell r="C900">
            <v>45657</v>
          </cell>
          <cell r="D900" t="str">
            <v>MNVFCFeeSched</v>
          </cell>
          <cell r="E900" t="str">
            <v>CRYOGLOBULIN, P,S</v>
          </cell>
          <cell r="F900">
            <v>90</v>
          </cell>
          <cell r="H900">
            <v>90</v>
          </cell>
        </row>
        <row r="901">
          <cell r="A901">
            <v>82595</v>
          </cell>
          <cell r="B901">
            <v>45292</v>
          </cell>
          <cell r="C901">
            <v>45657</v>
          </cell>
          <cell r="D901" t="str">
            <v>MasterFeeSched</v>
          </cell>
          <cell r="E901" t="str">
            <v>CRYOGLOBULIN, P,S</v>
          </cell>
          <cell r="F901">
            <v>90</v>
          </cell>
          <cell r="H901">
            <v>90</v>
          </cell>
        </row>
        <row r="902">
          <cell r="A902">
            <v>82595</v>
          </cell>
          <cell r="B902">
            <v>45292</v>
          </cell>
          <cell r="C902">
            <v>45657</v>
          </cell>
          <cell r="D902" t="str">
            <v>MNVFCFeeSched</v>
          </cell>
          <cell r="E902" t="str">
            <v>CRYOGLOBULIN, P,S</v>
          </cell>
          <cell r="F902">
            <v>90</v>
          </cell>
          <cell r="H902">
            <v>90</v>
          </cell>
        </row>
        <row r="903">
          <cell r="A903">
            <v>82600</v>
          </cell>
          <cell r="B903">
            <v>45292</v>
          </cell>
          <cell r="C903">
            <v>45657</v>
          </cell>
          <cell r="D903" t="str">
            <v>MasterFeeSched</v>
          </cell>
          <cell r="E903" t="str">
            <v>CYANIDE</v>
          </cell>
          <cell r="F903">
            <v>90</v>
          </cell>
          <cell r="H903">
            <v>122</v>
          </cell>
        </row>
        <row r="904">
          <cell r="A904">
            <v>82600</v>
          </cell>
          <cell r="B904">
            <v>45292</v>
          </cell>
          <cell r="C904">
            <v>45657</v>
          </cell>
          <cell r="D904" t="str">
            <v>MNVFCFeeSched</v>
          </cell>
          <cell r="E904" t="str">
            <v>CYANIDE</v>
          </cell>
          <cell r="F904">
            <v>90</v>
          </cell>
          <cell r="H904">
            <v>122</v>
          </cell>
        </row>
        <row r="905">
          <cell r="A905">
            <v>82607</v>
          </cell>
          <cell r="B905">
            <v>45292</v>
          </cell>
          <cell r="C905">
            <v>45657</v>
          </cell>
          <cell r="D905" t="str">
            <v>MasterFeeSched</v>
          </cell>
          <cell r="E905" t="str">
            <v>VITAMIN B12</v>
          </cell>
          <cell r="F905">
            <v>90</v>
          </cell>
          <cell r="H905">
            <v>66</v>
          </cell>
        </row>
        <row r="906">
          <cell r="A906">
            <v>82607</v>
          </cell>
          <cell r="B906">
            <v>45292</v>
          </cell>
          <cell r="C906">
            <v>45657</v>
          </cell>
          <cell r="D906" t="str">
            <v>MNVFCFeeSched</v>
          </cell>
          <cell r="E906" t="str">
            <v>VITAMIN B12</v>
          </cell>
          <cell r="F906">
            <v>90</v>
          </cell>
          <cell r="H906">
            <v>66</v>
          </cell>
        </row>
        <row r="907">
          <cell r="A907">
            <v>82610</v>
          </cell>
          <cell r="B907">
            <v>45292</v>
          </cell>
          <cell r="C907">
            <v>45657</v>
          </cell>
          <cell r="D907" t="str">
            <v>MasterFeeSched</v>
          </cell>
          <cell r="E907" t="str">
            <v>Cystatin C</v>
          </cell>
          <cell r="F907">
            <v>90</v>
          </cell>
          <cell r="H907">
            <v>110</v>
          </cell>
        </row>
        <row r="908">
          <cell r="A908">
            <v>82610</v>
          </cell>
          <cell r="B908">
            <v>45292</v>
          </cell>
          <cell r="C908">
            <v>45657</v>
          </cell>
          <cell r="D908" t="str">
            <v>MNVFCFeeSched</v>
          </cell>
          <cell r="E908" t="str">
            <v>Cystatin C</v>
          </cell>
          <cell r="F908">
            <v>90</v>
          </cell>
          <cell r="H908">
            <v>110</v>
          </cell>
        </row>
        <row r="909">
          <cell r="A909">
            <v>82626</v>
          </cell>
          <cell r="B909">
            <v>45292</v>
          </cell>
          <cell r="C909">
            <v>45657</v>
          </cell>
          <cell r="D909" t="str">
            <v>MasterFeeSched</v>
          </cell>
          <cell r="E909" t="str">
            <v>DHEA</v>
          </cell>
          <cell r="F909">
            <v>90</v>
          </cell>
          <cell r="H909">
            <v>120</v>
          </cell>
        </row>
        <row r="910">
          <cell r="A910">
            <v>82626</v>
          </cell>
          <cell r="B910">
            <v>45292</v>
          </cell>
          <cell r="C910">
            <v>45657</v>
          </cell>
          <cell r="D910" t="str">
            <v>MasterFeeSched</v>
          </cell>
          <cell r="E910" t="str">
            <v>CAH PROFILE 6</v>
          </cell>
          <cell r="F910">
            <v>90</v>
          </cell>
          <cell r="H910">
            <v>663</v>
          </cell>
        </row>
        <row r="911">
          <cell r="A911">
            <v>82626</v>
          </cell>
          <cell r="B911">
            <v>45292</v>
          </cell>
          <cell r="C911">
            <v>45657</v>
          </cell>
          <cell r="D911" t="str">
            <v>MNVFCFeeSched</v>
          </cell>
          <cell r="E911" t="str">
            <v>DHEA</v>
          </cell>
          <cell r="F911">
            <v>90</v>
          </cell>
          <cell r="H911">
            <v>120</v>
          </cell>
        </row>
        <row r="912">
          <cell r="A912">
            <v>82626</v>
          </cell>
          <cell r="B912">
            <v>45292</v>
          </cell>
          <cell r="C912">
            <v>45657</v>
          </cell>
          <cell r="D912" t="str">
            <v>MNVFCFeeSched</v>
          </cell>
          <cell r="E912" t="str">
            <v>CAH PROFILE 6</v>
          </cell>
          <cell r="F912">
            <v>90</v>
          </cell>
          <cell r="H912">
            <v>663</v>
          </cell>
        </row>
        <row r="913">
          <cell r="A913">
            <v>82627</v>
          </cell>
          <cell r="B913">
            <v>45292</v>
          </cell>
          <cell r="C913">
            <v>45657</v>
          </cell>
          <cell r="D913" t="str">
            <v>MasterFeeSched</v>
          </cell>
          <cell r="E913" t="str">
            <v>DHEAS-1</v>
          </cell>
          <cell r="F913">
            <v>90</v>
          </cell>
          <cell r="H913">
            <v>76</v>
          </cell>
        </row>
        <row r="914">
          <cell r="A914">
            <v>82627</v>
          </cell>
          <cell r="B914">
            <v>45292</v>
          </cell>
          <cell r="C914">
            <v>45657</v>
          </cell>
          <cell r="D914" t="str">
            <v>MasterFeeSched</v>
          </cell>
          <cell r="E914" t="str">
            <v>DHEA-S</v>
          </cell>
          <cell r="F914">
            <v>90</v>
          </cell>
          <cell r="H914">
            <v>91</v>
          </cell>
        </row>
        <row r="915">
          <cell r="A915">
            <v>82627</v>
          </cell>
          <cell r="B915">
            <v>45292</v>
          </cell>
          <cell r="C915">
            <v>45657</v>
          </cell>
          <cell r="D915" t="str">
            <v>MNVFCFeeSched</v>
          </cell>
          <cell r="E915" t="str">
            <v>DHEAS-1</v>
          </cell>
          <cell r="F915">
            <v>90</v>
          </cell>
          <cell r="H915">
            <v>76</v>
          </cell>
        </row>
        <row r="916">
          <cell r="A916">
            <v>82627</v>
          </cell>
          <cell r="B916">
            <v>45292</v>
          </cell>
          <cell r="C916">
            <v>45657</v>
          </cell>
          <cell r="D916" t="str">
            <v>MNVFCFeeSched</v>
          </cell>
          <cell r="E916" t="str">
            <v>DHEA-S</v>
          </cell>
          <cell r="F916">
            <v>90</v>
          </cell>
          <cell r="H916">
            <v>91</v>
          </cell>
        </row>
        <row r="917">
          <cell r="A917">
            <v>82633</v>
          </cell>
          <cell r="B917">
            <v>45292</v>
          </cell>
          <cell r="C917">
            <v>45657</v>
          </cell>
          <cell r="D917" t="str">
            <v>MasterFeeSched</v>
          </cell>
          <cell r="E917" t="str">
            <v>DEOXYCORTICOSTERONE</v>
          </cell>
          <cell r="F917">
            <v>90</v>
          </cell>
          <cell r="H917">
            <v>156</v>
          </cell>
        </row>
        <row r="918">
          <cell r="A918">
            <v>82633</v>
          </cell>
          <cell r="B918">
            <v>45292</v>
          </cell>
          <cell r="C918">
            <v>45657</v>
          </cell>
          <cell r="D918" t="str">
            <v>MasterFeeSched</v>
          </cell>
          <cell r="E918" t="str">
            <v>CAH PROFILE 6</v>
          </cell>
          <cell r="F918">
            <v>90</v>
          </cell>
          <cell r="H918">
            <v>663</v>
          </cell>
        </row>
        <row r="919">
          <cell r="A919">
            <v>82633</v>
          </cell>
          <cell r="B919">
            <v>45292</v>
          </cell>
          <cell r="C919">
            <v>45657</v>
          </cell>
          <cell r="D919" t="str">
            <v>MasterFeeSched</v>
          </cell>
          <cell r="E919" t="str">
            <v>MINERALCORTICOID</v>
          </cell>
          <cell r="F919">
            <v>90</v>
          </cell>
          <cell r="H919">
            <v>742</v>
          </cell>
        </row>
        <row r="920">
          <cell r="A920">
            <v>82633</v>
          </cell>
          <cell r="B920">
            <v>45292</v>
          </cell>
          <cell r="C920">
            <v>45657</v>
          </cell>
          <cell r="D920" t="str">
            <v>MNVFCFeeSched</v>
          </cell>
          <cell r="E920" t="str">
            <v>DEOXYCORTICOSTERONE</v>
          </cell>
          <cell r="F920">
            <v>90</v>
          </cell>
          <cell r="H920">
            <v>156</v>
          </cell>
        </row>
        <row r="921">
          <cell r="A921">
            <v>82633</v>
          </cell>
          <cell r="B921">
            <v>45292</v>
          </cell>
          <cell r="C921">
            <v>45657</v>
          </cell>
          <cell r="D921" t="str">
            <v>MNVFCFeeSched</v>
          </cell>
          <cell r="E921" t="str">
            <v>CAH PROFILE 6</v>
          </cell>
          <cell r="F921">
            <v>90</v>
          </cell>
          <cell r="H921">
            <v>663</v>
          </cell>
        </row>
        <row r="922">
          <cell r="A922">
            <v>82633</v>
          </cell>
          <cell r="B922">
            <v>45292</v>
          </cell>
          <cell r="C922">
            <v>45657</v>
          </cell>
          <cell r="D922" t="str">
            <v>MNVFCFeeSched</v>
          </cell>
          <cell r="E922" t="str">
            <v>MINERALCORTICOID</v>
          </cell>
          <cell r="F922">
            <v>90</v>
          </cell>
          <cell r="H922">
            <v>742</v>
          </cell>
        </row>
        <row r="923">
          <cell r="A923">
            <v>82634</v>
          </cell>
          <cell r="B923">
            <v>45292</v>
          </cell>
          <cell r="C923">
            <v>45657</v>
          </cell>
          <cell r="D923" t="str">
            <v>MasterFeeSched</v>
          </cell>
          <cell r="E923" t="str">
            <v>11-DESOXYCORT(CMPD S</v>
          </cell>
          <cell r="F923">
            <v>90</v>
          </cell>
          <cell r="H923">
            <v>130</v>
          </cell>
        </row>
        <row r="924">
          <cell r="A924">
            <v>82634</v>
          </cell>
          <cell r="B924">
            <v>45292</v>
          </cell>
          <cell r="C924">
            <v>45657</v>
          </cell>
          <cell r="D924" t="str">
            <v>MasterFeeSched</v>
          </cell>
          <cell r="E924" t="str">
            <v>CAH PROFILE 6</v>
          </cell>
          <cell r="F924">
            <v>90</v>
          </cell>
          <cell r="H924">
            <v>663</v>
          </cell>
        </row>
        <row r="925">
          <cell r="A925">
            <v>82634</v>
          </cell>
          <cell r="B925">
            <v>45292</v>
          </cell>
          <cell r="C925">
            <v>45657</v>
          </cell>
          <cell r="D925" t="str">
            <v>MNVFCFeeSched</v>
          </cell>
          <cell r="E925" t="str">
            <v>11-DESOXYCORT(CMPD S</v>
          </cell>
          <cell r="F925">
            <v>90</v>
          </cell>
          <cell r="H925">
            <v>130</v>
          </cell>
        </row>
        <row r="926">
          <cell r="A926">
            <v>82634</v>
          </cell>
          <cell r="B926">
            <v>45292</v>
          </cell>
          <cell r="C926">
            <v>45657</v>
          </cell>
          <cell r="D926" t="str">
            <v>MNVFCFeeSched</v>
          </cell>
          <cell r="E926" t="str">
            <v>CAH PROFILE 6</v>
          </cell>
          <cell r="F926">
            <v>90</v>
          </cell>
          <cell r="H926">
            <v>663</v>
          </cell>
        </row>
        <row r="927">
          <cell r="A927">
            <v>82638</v>
          </cell>
          <cell r="B927">
            <v>45292</v>
          </cell>
          <cell r="C927">
            <v>45657</v>
          </cell>
          <cell r="D927" t="str">
            <v>MasterFeeSched</v>
          </cell>
          <cell r="E927" t="str">
            <v>PSEUDOCHOLINESTERASE</v>
          </cell>
          <cell r="F927">
            <v>90</v>
          </cell>
          <cell r="H927">
            <v>97</v>
          </cell>
        </row>
        <row r="928">
          <cell r="A928">
            <v>82638</v>
          </cell>
          <cell r="B928">
            <v>45292</v>
          </cell>
          <cell r="C928">
            <v>45657</v>
          </cell>
          <cell r="D928" t="str">
            <v>MNVFCFeeSched</v>
          </cell>
          <cell r="E928" t="str">
            <v>PSEUDOCHOLINESTERASE</v>
          </cell>
          <cell r="F928">
            <v>90</v>
          </cell>
          <cell r="H928">
            <v>97</v>
          </cell>
        </row>
        <row r="929">
          <cell r="A929">
            <v>82652</v>
          </cell>
          <cell r="B929">
            <v>45292</v>
          </cell>
          <cell r="C929">
            <v>45657</v>
          </cell>
          <cell r="D929" t="str">
            <v>MasterFeeSched</v>
          </cell>
          <cell r="E929" t="str">
            <v>VITAMIN D,1,25 DIHYD</v>
          </cell>
          <cell r="F929">
            <v>90</v>
          </cell>
          <cell r="H929">
            <v>107</v>
          </cell>
        </row>
        <row r="930">
          <cell r="A930">
            <v>82652</v>
          </cell>
          <cell r="B930">
            <v>45292</v>
          </cell>
          <cell r="C930">
            <v>45657</v>
          </cell>
          <cell r="D930" t="str">
            <v>MNVFCFeeSched</v>
          </cell>
          <cell r="E930" t="str">
            <v>VITAMIN D,1,25 DIHYD</v>
          </cell>
          <cell r="F930">
            <v>90</v>
          </cell>
          <cell r="H930">
            <v>107</v>
          </cell>
        </row>
        <row r="931">
          <cell r="A931">
            <v>82656</v>
          </cell>
          <cell r="B931">
            <v>45292</v>
          </cell>
          <cell r="C931">
            <v>45657</v>
          </cell>
          <cell r="D931" t="str">
            <v>MasterFeeSched</v>
          </cell>
          <cell r="E931" t="str">
            <v>PANC ELASTASE STOOL</v>
          </cell>
          <cell r="F931">
            <v>90</v>
          </cell>
          <cell r="H931">
            <v>170</v>
          </cell>
        </row>
        <row r="932">
          <cell r="A932">
            <v>82656</v>
          </cell>
          <cell r="B932">
            <v>45292</v>
          </cell>
          <cell r="C932">
            <v>45657</v>
          </cell>
          <cell r="D932" t="str">
            <v>MNVFCFeeSched</v>
          </cell>
          <cell r="E932" t="str">
            <v>PANC ELASTASE STOOL</v>
          </cell>
          <cell r="F932">
            <v>90</v>
          </cell>
          <cell r="H932">
            <v>170</v>
          </cell>
        </row>
        <row r="933">
          <cell r="A933">
            <v>82657</v>
          </cell>
          <cell r="B933">
            <v>45292</v>
          </cell>
          <cell r="C933">
            <v>45657</v>
          </cell>
          <cell r="D933" t="str">
            <v>MasterFeeSched</v>
          </cell>
          <cell r="E933" t="str">
            <v>ADENOSINE DEAMINASE,</v>
          </cell>
          <cell r="F933">
            <v>90</v>
          </cell>
          <cell r="H933">
            <v>156</v>
          </cell>
        </row>
        <row r="934">
          <cell r="A934">
            <v>82657</v>
          </cell>
          <cell r="B934">
            <v>45292</v>
          </cell>
          <cell r="C934">
            <v>45657</v>
          </cell>
          <cell r="D934" t="str">
            <v>MasterFeeSched</v>
          </cell>
          <cell r="E934" t="str">
            <v>ARYLSULFATASE A,</v>
          </cell>
          <cell r="F934">
            <v>90</v>
          </cell>
          <cell r="H934">
            <v>192</v>
          </cell>
        </row>
        <row r="935">
          <cell r="A935">
            <v>82657</v>
          </cell>
          <cell r="B935">
            <v>45292</v>
          </cell>
          <cell r="C935">
            <v>45657</v>
          </cell>
          <cell r="D935" t="str">
            <v>MasterFeeSched</v>
          </cell>
          <cell r="E935" t="str">
            <v>RBC ENZYME EVALUATIO</v>
          </cell>
          <cell r="F935">
            <v>90</v>
          </cell>
          <cell r="H935">
            <v>524</v>
          </cell>
        </row>
        <row r="936">
          <cell r="A936">
            <v>82657</v>
          </cell>
          <cell r="B936">
            <v>45292</v>
          </cell>
          <cell r="C936">
            <v>45657</v>
          </cell>
          <cell r="D936" t="str">
            <v>MasterFeeSched</v>
          </cell>
          <cell r="E936" t="str">
            <v>HEMOLYTIC ANEMIA EVA</v>
          </cell>
          <cell r="F936">
            <v>90</v>
          </cell>
          <cell r="H936">
            <v>746</v>
          </cell>
        </row>
        <row r="937">
          <cell r="A937">
            <v>82657</v>
          </cell>
          <cell r="B937">
            <v>45292</v>
          </cell>
          <cell r="C937">
            <v>45657</v>
          </cell>
          <cell r="D937" t="str">
            <v>MNVFCFeeSched</v>
          </cell>
          <cell r="E937" t="str">
            <v>ADENOSINE DEAMINASE,</v>
          </cell>
          <cell r="F937">
            <v>90</v>
          </cell>
          <cell r="H937">
            <v>156</v>
          </cell>
        </row>
        <row r="938">
          <cell r="A938">
            <v>82657</v>
          </cell>
          <cell r="B938">
            <v>45292</v>
          </cell>
          <cell r="C938">
            <v>45657</v>
          </cell>
          <cell r="D938" t="str">
            <v>MNVFCFeeSched</v>
          </cell>
          <cell r="E938" t="str">
            <v>ARYLSULFATASE A,</v>
          </cell>
          <cell r="F938">
            <v>90</v>
          </cell>
          <cell r="H938">
            <v>192</v>
          </cell>
        </row>
        <row r="939">
          <cell r="A939">
            <v>82657</v>
          </cell>
          <cell r="B939">
            <v>45292</v>
          </cell>
          <cell r="C939">
            <v>45657</v>
          </cell>
          <cell r="D939" t="str">
            <v>MNVFCFeeSched</v>
          </cell>
          <cell r="E939" t="str">
            <v>RBC ENZYME EVALUATIO</v>
          </cell>
          <cell r="F939">
            <v>90</v>
          </cell>
          <cell r="H939">
            <v>524</v>
          </cell>
        </row>
        <row r="940">
          <cell r="A940">
            <v>82657</v>
          </cell>
          <cell r="B940">
            <v>45292</v>
          </cell>
          <cell r="C940">
            <v>45657</v>
          </cell>
          <cell r="D940" t="str">
            <v>MNVFCFeeSched</v>
          </cell>
          <cell r="E940" t="str">
            <v>HEMOLYTIC ANEMIA EVA</v>
          </cell>
          <cell r="F940">
            <v>90</v>
          </cell>
          <cell r="H940">
            <v>746</v>
          </cell>
        </row>
        <row r="941">
          <cell r="A941">
            <v>82664</v>
          </cell>
          <cell r="B941">
            <v>45292</v>
          </cell>
          <cell r="C941">
            <v>45657</v>
          </cell>
          <cell r="D941" t="str">
            <v>MasterFeeSched</v>
          </cell>
          <cell r="E941" t="str">
            <v>Electrophoretic Test, not elsewhere specified</v>
          </cell>
          <cell r="F941">
            <v>90</v>
          </cell>
          <cell r="H941">
            <v>97</v>
          </cell>
        </row>
        <row r="942">
          <cell r="A942">
            <v>82664</v>
          </cell>
          <cell r="B942">
            <v>45292</v>
          </cell>
          <cell r="C942">
            <v>45657</v>
          </cell>
          <cell r="D942" t="str">
            <v>MasterFeeSched</v>
          </cell>
          <cell r="E942" t="str">
            <v>Chyluria Electro Test 1</v>
          </cell>
          <cell r="F942">
            <v>90</v>
          </cell>
          <cell r="H942">
            <v>112</v>
          </cell>
        </row>
        <row r="943">
          <cell r="A943">
            <v>82664</v>
          </cell>
          <cell r="B943">
            <v>45292</v>
          </cell>
          <cell r="C943">
            <v>45657</v>
          </cell>
          <cell r="D943" t="str">
            <v>MasterFeeSched</v>
          </cell>
          <cell r="E943" t="str">
            <v>IEF Confirmation Reflex F</v>
          </cell>
          <cell r="F943">
            <v>90</v>
          </cell>
          <cell r="H943">
            <v>126</v>
          </cell>
        </row>
        <row r="944">
          <cell r="A944">
            <v>82664</v>
          </cell>
          <cell r="B944">
            <v>45292</v>
          </cell>
          <cell r="C944">
            <v>45657</v>
          </cell>
          <cell r="D944" t="str">
            <v>MNVFCFeeSched</v>
          </cell>
          <cell r="E944" t="str">
            <v>Electrophoretic Test, not elsewhere specified</v>
          </cell>
          <cell r="F944">
            <v>90</v>
          </cell>
          <cell r="H944">
            <v>97</v>
          </cell>
        </row>
        <row r="945">
          <cell r="A945">
            <v>82664</v>
          </cell>
          <cell r="B945">
            <v>45292</v>
          </cell>
          <cell r="C945">
            <v>45657</v>
          </cell>
          <cell r="D945" t="str">
            <v>MNVFCFeeSched</v>
          </cell>
          <cell r="E945" t="str">
            <v>Chyluria Electro Test 1</v>
          </cell>
          <cell r="F945">
            <v>90</v>
          </cell>
          <cell r="H945">
            <v>112</v>
          </cell>
        </row>
        <row r="946">
          <cell r="A946">
            <v>82664</v>
          </cell>
          <cell r="B946">
            <v>45292</v>
          </cell>
          <cell r="C946">
            <v>45657</v>
          </cell>
          <cell r="D946" t="str">
            <v>MNVFCFeeSched</v>
          </cell>
          <cell r="E946" t="str">
            <v>IEF Confirmation Reflex F</v>
          </cell>
          <cell r="F946">
            <v>90</v>
          </cell>
          <cell r="H946">
            <v>126</v>
          </cell>
        </row>
        <row r="947">
          <cell r="A947">
            <v>82668</v>
          </cell>
          <cell r="B947">
            <v>45292</v>
          </cell>
          <cell r="C947">
            <v>45657</v>
          </cell>
          <cell r="D947" t="str">
            <v>MasterFeeSched</v>
          </cell>
          <cell r="E947" t="str">
            <v>EPO, serum</v>
          </cell>
          <cell r="F947">
            <v>90</v>
          </cell>
          <cell r="H947">
            <v>75</v>
          </cell>
        </row>
        <row r="948">
          <cell r="A948">
            <v>82668</v>
          </cell>
          <cell r="B948">
            <v>45292</v>
          </cell>
          <cell r="C948">
            <v>45657</v>
          </cell>
          <cell r="D948" t="str">
            <v>MNVFCFeeSched</v>
          </cell>
          <cell r="E948" t="str">
            <v>EPO, serum</v>
          </cell>
          <cell r="F948">
            <v>90</v>
          </cell>
          <cell r="H948">
            <v>75</v>
          </cell>
        </row>
        <row r="949">
          <cell r="A949">
            <v>82670</v>
          </cell>
          <cell r="B949">
            <v>45292</v>
          </cell>
          <cell r="C949">
            <v>45657</v>
          </cell>
          <cell r="D949" t="str">
            <v>MasterFeeSched</v>
          </cell>
          <cell r="E949" t="str">
            <v>ESTRADIOL</v>
          </cell>
          <cell r="F949">
            <v>90</v>
          </cell>
          <cell r="H949">
            <v>116</v>
          </cell>
        </row>
        <row r="950">
          <cell r="A950">
            <v>82670</v>
          </cell>
          <cell r="B950">
            <v>45292</v>
          </cell>
          <cell r="C950">
            <v>45657</v>
          </cell>
          <cell r="D950" t="str">
            <v>MNVFCFeeSched</v>
          </cell>
          <cell r="E950" t="str">
            <v>ESTRADIOL</v>
          </cell>
          <cell r="F950">
            <v>90</v>
          </cell>
          <cell r="H950">
            <v>116</v>
          </cell>
        </row>
        <row r="951">
          <cell r="A951">
            <v>82671</v>
          </cell>
          <cell r="B951">
            <v>45292</v>
          </cell>
          <cell r="C951">
            <v>45657</v>
          </cell>
          <cell r="D951" t="str">
            <v>MasterFeeSched</v>
          </cell>
          <cell r="E951" t="str">
            <v>Assay of Estrogens Fractioned</v>
          </cell>
          <cell r="F951">
            <v>90</v>
          </cell>
          <cell r="H951">
            <v>90</v>
          </cell>
        </row>
        <row r="952">
          <cell r="A952">
            <v>82671</v>
          </cell>
          <cell r="B952">
            <v>45292</v>
          </cell>
          <cell r="C952">
            <v>45657</v>
          </cell>
          <cell r="D952" t="str">
            <v>MNVFCFeeSched</v>
          </cell>
          <cell r="E952" t="str">
            <v>Assay of Estrogens Fractioned</v>
          </cell>
          <cell r="F952">
            <v>90</v>
          </cell>
          <cell r="H952">
            <v>90</v>
          </cell>
        </row>
        <row r="953">
          <cell r="A953">
            <v>82672</v>
          </cell>
          <cell r="B953">
            <v>45292</v>
          </cell>
          <cell r="C953">
            <v>45657</v>
          </cell>
          <cell r="D953" t="str">
            <v>MasterFeeSched</v>
          </cell>
          <cell r="E953" t="str">
            <v>ESTROGENS,total seru</v>
          </cell>
          <cell r="F953">
            <v>90</v>
          </cell>
          <cell r="H953">
            <v>106</v>
          </cell>
        </row>
        <row r="954">
          <cell r="A954">
            <v>82672</v>
          </cell>
          <cell r="B954">
            <v>45292</v>
          </cell>
          <cell r="C954">
            <v>45657</v>
          </cell>
          <cell r="D954" t="str">
            <v>MNVFCFeeSched</v>
          </cell>
          <cell r="E954" t="str">
            <v>ESTROGENS,total seru</v>
          </cell>
          <cell r="F954">
            <v>90</v>
          </cell>
          <cell r="H954">
            <v>106</v>
          </cell>
        </row>
        <row r="955">
          <cell r="A955">
            <v>82679</v>
          </cell>
          <cell r="B955">
            <v>45292</v>
          </cell>
          <cell r="C955">
            <v>45657</v>
          </cell>
          <cell r="D955" t="str">
            <v>MasterFeeSched</v>
          </cell>
          <cell r="E955" t="str">
            <v>ESTRONE, blood</v>
          </cell>
          <cell r="F955">
            <v>90</v>
          </cell>
          <cell r="H955">
            <v>135</v>
          </cell>
        </row>
        <row r="956">
          <cell r="A956">
            <v>82679</v>
          </cell>
          <cell r="B956">
            <v>45292</v>
          </cell>
          <cell r="C956">
            <v>45657</v>
          </cell>
          <cell r="D956" t="str">
            <v>MNVFCFeeSched</v>
          </cell>
          <cell r="E956" t="str">
            <v>ESTRONE, blood</v>
          </cell>
          <cell r="F956">
            <v>90</v>
          </cell>
          <cell r="H956">
            <v>135</v>
          </cell>
        </row>
        <row r="957">
          <cell r="A957">
            <v>82705</v>
          </cell>
          <cell r="B957">
            <v>45292</v>
          </cell>
          <cell r="C957">
            <v>45657</v>
          </cell>
          <cell r="D957" t="str">
            <v>MasterFeeSched</v>
          </cell>
          <cell r="E957" t="str">
            <v>FECAL FAT,QUAL</v>
          </cell>
          <cell r="F957">
            <v>90</v>
          </cell>
          <cell r="H957">
            <v>23</v>
          </cell>
        </row>
        <row r="958">
          <cell r="A958">
            <v>82705</v>
          </cell>
          <cell r="B958">
            <v>45292</v>
          </cell>
          <cell r="C958">
            <v>45657</v>
          </cell>
          <cell r="D958" t="str">
            <v>MNVFCFeeSched</v>
          </cell>
          <cell r="E958" t="str">
            <v>FECAL FAT,QUAL</v>
          </cell>
          <cell r="F958">
            <v>90</v>
          </cell>
          <cell r="H958">
            <v>23</v>
          </cell>
        </row>
        <row r="959">
          <cell r="A959">
            <v>82710</v>
          </cell>
          <cell r="B959">
            <v>45292</v>
          </cell>
          <cell r="C959">
            <v>45657</v>
          </cell>
          <cell r="D959" t="str">
            <v>MasterFeeSched</v>
          </cell>
          <cell r="E959" t="str">
            <v>FECAL FAT, QUANTITAT</v>
          </cell>
          <cell r="F959">
            <v>90</v>
          </cell>
          <cell r="H959">
            <v>97</v>
          </cell>
        </row>
        <row r="960">
          <cell r="A960">
            <v>82710</v>
          </cell>
          <cell r="B960">
            <v>45292</v>
          </cell>
          <cell r="C960">
            <v>45657</v>
          </cell>
          <cell r="D960" t="str">
            <v>MNVFCFeeSched</v>
          </cell>
          <cell r="E960" t="str">
            <v>FECAL FAT, QUANTITAT</v>
          </cell>
          <cell r="F960">
            <v>90</v>
          </cell>
          <cell r="H960">
            <v>97</v>
          </cell>
        </row>
        <row r="961">
          <cell r="A961">
            <v>82725</v>
          </cell>
          <cell r="B961">
            <v>45292</v>
          </cell>
          <cell r="C961">
            <v>45657</v>
          </cell>
          <cell r="D961" t="str">
            <v>MasterFeeSched</v>
          </cell>
          <cell r="E961" t="str">
            <v>FREE FATTY ACIDS</v>
          </cell>
          <cell r="F961">
            <v>90</v>
          </cell>
          <cell r="H961">
            <v>110</v>
          </cell>
        </row>
        <row r="962">
          <cell r="A962">
            <v>82725</v>
          </cell>
          <cell r="B962">
            <v>45292</v>
          </cell>
          <cell r="C962">
            <v>45657</v>
          </cell>
          <cell r="D962" t="str">
            <v>MNVFCFeeSched</v>
          </cell>
          <cell r="E962" t="str">
            <v>FREE FATTY ACIDS</v>
          </cell>
          <cell r="F962">
            <v>90</v>
          </cell>
          <cell r="H962">
            <v>110</v>
          </cell>
        </row>
        <row r="963">
          <cell r="A963">
            <v>82726</v>
          </cell>
          <cell r="B963">
            <v>45292</v>
          </cell>
          <cell r="C963">
            <v>45657</v>
          </cell>
          <cell r="D963" t="str">
            <v>MasterFeeSched</v>
          </cell>
          <cell r="E963" t="str">
            <v>Fatty Acid Profile Peroxisomal</v>
          </cell>
          <cell r="F963">
            <v>90</v>
          </cell>
          <cell r="H963">
            <v>179</v>
          </cell>
        </row>
        <row r="964">
          <cell r="A964">
            <v>82726</v>
          </cell>
          <cell r="B964">
            <v>45292</v>
          </cell>
          <cell r="C964">
            <v>45657</v>
          </cell>
          <cell r="D964" t="str">
            <v>MNVFCFeeSched</v>
          </cell>
          <cell r="E964" t="str">
            <v>Fatty Acid Profile Peroxisomal</v>
          </cell>
          <cell r="F964">
            <v>90</v>
          </cell>
          <cell r="H964">
            <v>179</v>
          </cell>
        </row>
        <row r="965">
          <cell r="A965">
            <v>82728</v>
          </cell>
          <cell r="B965">
            <v>45292</v>
          </cell>
          <cell r="C965">
            <v>45657</v>
          </cell>
          <cell r="D965" t="str">
            <v>MasterFeeSched</v>
          </cell>
          <cell r="E965" t="str">
            <v>FERRITIN</v>
          </cell>
          <cell r="F965">
            <v>90</v>
          </cell>
          <cell r="H965">
            <v>58</v>
          </cell>
        </row>
        <row r="966">
          <cell r="A966">
            <v>82728</v>
          </cell>
          <cell r="B966">
            <v>45292</v>
          </cell>
          <cell r="C966">
            <v>45657</v>
          </cell>
          <cell r="D966" t="str">
            <v>MNVFCFeeSched</v>
          </cell>
          <cell r="E966" t="str">
            <v>FERRITIN</v>
          </cell>
          <cell r="F966">
            <v>90</v>
          </cell>
          <cell r="H966">
            <v>58</v>
          </cell>
        </row>
        <row r="967">
          <cell r="A967">
            <v>82746</v>
          </cell>
          <cell r="B967">
            <v>45292</v>
          </cell>
          <cell r="C967">
            <v>45657</v>
          </cell>
          <cell r="D967" t="str">
            <v>MasterFeeSched</v>
          </cell>
          <cell r="E967" t="str">
            <v>FOLATE,serum</v>
          </cell>
          <cell r="F967">
            <v>90</v>
          </cell>
          <cell r="H967">
            <v>71</v>
          </cell>
        </row>
        <row r="968">
          <cell r="A968">
            <v>82746</v>
          </cell>
          <cell r="B968">
            <v>45292</v>
          </cell>
          <cell r="C968">
            <v>45657</v>
          </cell>
          <cell r="D968" t="str">
            <v>MNVFCFeeSched</v>
          </cell>
          <cell r="E968" t="str">
            <v>FOLATE,serum</v>
          </cell>
          <cell r="F968">
            <v>90</v>
          </cell>
          <cell r="H968">
            <v>71</v>
          </cell>
        </row>
        <row r="969">
          <cell r="A969">
            <v>82747</v>
          </cell>
          <cell r="B969">
            <v>45292</v>
          </cell>
          <cell r="C969">
            <v>45657</v>
          </cell>
          <cell r="D969" t="str">
            <v>MasterFeeSched</v>
          </cell>
          <cell r="E969" t="str">
            <v>FOLATE, ERYTHROCYTES</v>
          </cell>
          <cell r="F969">
            <v>90</v>
          </cell>
          <cell r="H969">
            <v>141</v>
          </cell>
        </row>
        <row r="970">
          <cell r="A970">
            <v>82747</v>
          </cell>
          <cell r="B970">
            <v>45292</v>
          </cell>
          <cell r="C970">
            <v>45657</v>
          </cell>
          <cell r="D970" t="str">
            <v>MNVFCFeeSched</v>
          </cell>
          <cell r="E970" t="str">
            <v>FOLATE, ERYTHROCYTES</v>
          </cell>
          <cell r="F970">
            <v>90</v>
          </cell>
          <cell r="H970">
            <v>141</v>
          </cell>
        </row>
        <row r="971">
          <cell r="A971">
            <v>82760</v>
          </cell>
          <cell r="B971">
            <v>45292</v>
          </cell>
          <cell r="C971">
            <v>45657</v>
          </cell>
          <cell r="D971" t="str">
            <v>MasterFeeSched</v>
          </cell>
          <cell r="E971" t="str">
            <v>GALACTOSE QUANT URIN</v>
          </cell>
          <cell r="F971">
            <v>90</v>
          </cell>
          <cell r="H971">
            <v>396</v>
          </cell>
        </row>
        <row r="972">
          <cell r="A972">
            <v>82760</v>
          </cell>
          <cell r="B972">
            <v>45292</v>
          </cell>
          <cell r="C972">
            <v>45657</v>
          </cell>
          <cell r="D972" t="str">
            <v>MNVFCFeeSched</v>
          </cell>
          <cell r="E972" t="str">
            <v>GALACTOSE QUANT URIN</v>
          </cell>
          <cell r="F972">
            <v>90</v>
          </cell>
          <cell r="H972">
            <v>396</v>
          </cell>
        </row>
        <row r="973">
          <cell r="A973">
            <v>82775</v>
          </cell>
          <cell r="B973">
            <v>45292</v>
          </cell>
          <cell r="C973">
            <v>45657</v>
          </cell>
          <cell r="D973" t="str">
            <v>MasterFeeSched</v>
          </cell>
          <cell r="E973" t="str">
            <v>Galactose-1-Phosphat</v>
          </cell>
          <cell r="F973">
            <v>90</v>
          </cell>
          <cell r="H973">
            <v>154</v>
          </cell>
        </row>
        <row r="974">
          <cell r="A974">
            <v>82775</v>
          </cell>
          <cell r="B974">
            <v>45292</v>
          </cell>
          <cell r="C974">
            <v>45657</v>
          </cell>
          <cell r="D974" t="str">
            <v>MNVFCFeeSched</v>
          </cell>
          <cell r="E974" t="str">
            <v>Galactose-1-Phosphat</v>
          </cell>
          <cell r="F974">
            <v>90</v>
          </cell>
          <cell r="H974">
            <v>154</v>
          </cell>
        </row>
        <row r="975">
          <cell r="A975">
            <v>82784</v>
          </cell>
          <cell r="B975">
            <v>45292</v>
          </cell>
          <cell r="C975">
            <v>45657</v>
          </cell>
          <cell r="D975" t="str">
            <v>MasterFeeSched</v>
          </cell>
          <cell r="E975" t="str">
            <v>IgA-each Gammaglobulin</v>
          </cell>
          <cell r="F975">
            <v>90</v>
          </cell>
          <cell r="H975">
            <v>39</v>
          </cell>
        </row>
        <row r="976">
          <cell r="A976">
            <v>82784</v>
          </cell>
          <cell r="B976">
            <v>45292</v>
          </cell>
          <cell r="C976">
            <v>45657</v>
          </cell>
          <cell r="D976" t="str">
            <v>MasterFeeSched</v>
          </cell>
          <cell r="E976" t="str">
            <v>IgG-each Gammaglobulin</v>
          </cell>
          <cell r="F976">
            <v>90</v>
          </cell>
          <cell r="H976">
            <v>39</v>
          </cell>
        </row>
        <row r="977">
          <cell r="A977">
            <v>82784</v>
          </cell>
          <cell r="B977">
            <v>45292</v>
          </cell>
          <cell r="C977">
            <v>45657</v>
          </cell>
          <cell r="D977" t="str">
            <v>MasterFeeSched</v>
          </cell>
          <cell r="E977" t="str">
            <v>IgM-each Gammaglobulin</v>
          </cell>
          <cell r="F977">
            <v>90</v>
          </cell>
          <cell r="H977">
            <v>39</v>
          </cell>
        </row>
        <row r="978">
          <cell r="A978">
            <v>82784</v>
          </cell>
          <cell r="B978">
            <v>45292</v>
          </cell>
          <cell r="C978">
            <v>45657</v>
          </cell>
          <cell r="D978" t="str">
            <v>MasterFeeSched</v>
          </cell>
          <cell r="E978" t="str">
            <v>IgD-each Gammaglobulin</v>
          </cell>
          <cell r="F978">
            <v>90</v>
          </cell>
          <cell r="H978">
            <v>113</v>
          </cell>
        </row>
        <row r="979">
          <cell r="A979">
            <v>82784</v>
          </cell>
          <cell r="B979">
            <v>45292</v>
          </cell>
          <cell r="C979">
            <v>45657</v>
          </cell>
          <cell r="D979" t="str">
            <v>MNVFCFeeSched</v>
          </cell>
          <cell r="E979" t="str">
            <v>IgA-each Gammaglobulin</v>
          </cell>
          <cell r="F979">
            <v>90</v>
          </cell>
          <cell r="H979">
            <v>39</v>
          </cell>
        </row>
        <row r="980">
          <cell r="A980">
            <v>82784</v>
          </cell>
          <cell r="B980">
            <v>45292</v>
          </cell>
          <cell r="C980">
            <v>45657</v>
          </cell>
          <cell r="D980" t="str">
            <v>MNVFCFeeSched</v>
          </cell>
          <cell r="E980" t="str">
            <v>IgG-each Gammaglobulin</v>
          </cell>
          <cell r="F980">
            <v>90</v>
          </cell>
          <cell r="H980">
            <v>39</v>
          </cell>
        </row>
        <row r="981">
          <cell r="A981">
            <v>82784</v>
          </cell>
          <cell r="B981">
            <v>45292</v>
          </cell>
          <cell r="C981">
            <v>45657</v>
          </cell>
          <cell r="D981" t="str">
            <v>MNVFCFeeSched</v>
          </cell>
          <cell r="E981" t="str">
            <v>IgM-each Gammaglobulin</v>
          </cell>
          <cell r="F981">
            <v>90</v>
          </cell>
          <cell r="H981">
            <v>39</v>
          </cell>
        </row>
        <row r="982">
          <cell r="A982">
            <v>82784</v>
          </cell>
          <cell r="B982">
            <v>45292</v>
          </cell>
          <cell r="C982">
            <v>45657</v>
          </cell>
          <cell r="D982" t="str">
            <v>MNVFCFeeSched</v>
          </cell>
          <cell r="E982" t="str">
            <v>IgD-each Gammaglobulin</v>
          </cell>
          <cell r="F982">
            <v>90</v>
          </cell>
          <cell r="H982">
            <v>113</v>
          </cell>
        </row>
        <row r="983">
          <cell r="A983">
            <v>82785</v>
          </cell>
          <cell r="B983">
            <v>45292</v>
          </cell>
          <cell r="C983">
            <v>45657</v>
          </cell>
          <cell r="D983" t="str">
            <v>MasterFeeSched</v>
          </cell>
          <cell r="E983" t="str">
            <v>ALLERGEN CHILDHOOD P</v>
          </cell>
          <cell r="F983">
            <v>90</v>
          </cell>
          <cell r="H983">
            <v>71</v>
          </cell>
        </row>
        <row r="984">
          <cell r="A984">
            <v>82785</v>
          </cell>
          <cell r="B984">
            <v>45292</v>
          </cell>
          <cell r="C984">
            <v>45657</v>
          </cell>
          <cell r="D984" t="str">
            <v>MasterFeeSched</v>
          </cell>
          <cell r="E984" t="str">
            <v>FOOD ALLERGY PANEL</v>
          </cell>
          <cell r="F984">
            <v>90</v>
          </cell>
          <cell r="H984">
            <v>71</v>
          </cell>
        </row>
        <row r="985">
          <cell r="A985">
            <v>82785</v>
          </cell>
          <cell r="B985">
            <v>45292</v>
          </cell>
          <cell r="C985">
            <v>45657</v>
          </cell>
          <cell r="D985" t="str">
            <v>MasterFeeSched</v>
          </cell>
          <cell r="E985" t="str">
            <v>IgE</v>
          </cell>
          <cell r="F985">
            <v>90</v>
          </cell>
          <cell r="H985">
            <v>71</v>
          </cell>
        </row>
        <row r="986">
          <cell r="A986">
            <v>82785</v>
          </cell>
          <cell r="B986">
            <v>45292</v>
          </cell>
          <cell r="C986">
            <v>45657</v>
          </cell>
          <cell r="D986" t="str">
            <v>MasterFeeSched</v>
          </cell>
          <cell r="E986" t="str">
            <v>MNRES+CHILD ALLERGEN</v>
          </cell>
          <cell r="F986">
            <v>90</v>
          </cell>
          <cell r="H986">
            <v>71</v>
          </cell>
        </row>
        <row r="987">
          <cell r="A987">
            <v>82785</v>
          </cell>
          <cell r="B987">
            <v>45292</v>
          </cell>
          <cell r="C987">
            <v>45657</v>
          </cell>
          <cell r="D987" t="str">
            <v>MasterFeeSched</v>
          </cell>
          <cell r="E987" t="str">
            <v>ALLERGEN RESPIRATORY</v>
          </cell>
          <cell r="F987">
            <v>90</v>
          </cell>
          <cell r="H987">
            <v>71</v>
          </cell>
        </row>
        <row r="988">
          <cell r="A988">
            <v>82785</v>
          </cell>
          <cell r="B988">
            <v>45292</v>
          </cell>
          <cell r="C988">
            <v>45657</v>
          </cell>
          <cell r="D988" t="str">
            <v>MNVFCFeeSched</v>
          </cell>
          <cell r="E988" t="str">
            <v>ALLERGEN CHILDHOOD P</v>
          </cell>
          <cell r="F988">
            <v>90</v>
          </cell>
          <cell r="H988">
            <v>71</v>
          </cell>
        </row>
        <row r="989">
          <cell r="A989">
            <v>82785</v>
          </cell>
          <cell r="B989">
            <v>45292</v>
          </cell>
          <cell r="C989">
            <v>45657</v>
          </cell>
          <cell r="D989" t="str">
            <v>MNVFCFeeSched</v>
          </cell>
          <cell r="E989" t="str">
            <v>FOOD ALLERGY PANEL</v>
          </cell>
          <cell r="F989">
            <v>90</v>
          </cell>
          <cell r="H989">
            <v>71</v>
          </cell>
        </row>
        <row r="990">
          <cell r="A990">
            <v>82785</v>
          </cell>
          <cell r="B990">
            <v>45292</v>
          </cell>
          <cell r="C990">
            <v>45657</v>
          </cell>
          <cell r="D990" t="str">
            <v>MNVFCFeeSched</v>
          </cell>
          <cell r="E990" t="str">
            <v>IgE</v>
          </cell>
          <cell r="F990">
            <v>90</v>
          </cell>
          <cell r="H990">
            <v>71</v>
          </cell>
        </row>
        <row r="991">
          <cell r="A991">
            <v>82785</v>
          </cell>
          <cell r="B991">
            <v>45292</v>
          </cell>
          <cell r="C991">
            <v>45657</v>
          </cell>
          <cell r="D991" t="str">
            <v>MNVFCFeeSched</v>
          </cell>
          <cell r="E991" t="str">
            <v>MNRES+CHILD ALLERGEN</v>
          </cell>
          <cell r="F991">
            <v>90</v>
          </cell>
          <cell r="H991">
            <v>71</v>
          </cell>
        </row>
        <row r="992">
          <cell r="A992">
            <v>82785</v>
          </cell>
          <cell r="B992">
            <v>45292</v>
          </cell>
          <cell r="C992">
            <v>45657</v>
          </cell>
          <cell r="D992" t="str">
            <v>MNVFCFeeSched</v>
          </cell>
          <cell r="E992" t="str">
            <v>ALLERGEN RESPIRATORY</v>
          </cell>
          <cell r="F992">
            <v>90</v>
          </cell>
          <cell r="H992">
            <v>71</v>
          </cell>
        </row>
        <row r="993">
          <cell r="A993">
            <v>82787</v>
          </cell>
          <cell r="B993">
            <v>45292</v>
          </cell>
          <cell r="C993">
            <v>45657</v>
          </cell>
          <cell r="D993" t="str">
            <v>MasterFeeSched</v>
          </cell>
          <cell r="E993" t="str">
            <v>IgG SUBCLASSES-IgG 1 2 3 or 4 each</v>
          </cell>
          <cell r="F993">
            <v>90</v>
          </cell>
          <cell r="H993">
            <v>23</v>
          </cell>
        </row>
        <row r="994">
          <cell r="A994">
            <v>82787</v>
          </cell>
          <cell r="B994">
            <v>45292</v>
          </cell>
          <cell r="C994">
            <v>45657</v>
          </cell>
          <cell r="D994" t="str">
            <v>MasterFeeSched</v>
          </cell>
          <cell r="E994" t="str">
            <v>IGA SUBCLASS 1</v>
          </cell>
          <cell r="F994">
            <v>90</v>
          </cell>
          <cell r="H994">
            <v>184</v>
          </cell>
        </row>
        <row r="995">
          <cell r="A995">
            <v>82787</v>
          </cell>
          <cell r="B995">
            <v>45292</v>
          </cell>
          <cell r="C995">
            <v>45657</v>
          </cell>
          <cell r="D995" t="str">
            <v>MasterFeeSched</v>
          </cell>
          <cell r="E995" t="str">
            <v>IGA SUBCLASS 2</v>
          </cell>
          <cell r="F995">
            <v>90</v>
          </cell>
          <cell r="H995">
            <v>184</v>
          </cell>
        </row>
        <row r="996">
          <cell r="A996">
            <v>82787</v>
          </cell>
          <cell r="B996">
            <v>45292</v>
          </cell>
          <cell r="C996">
            <v>45657</v>
          </cell>
          <cell r="D996" t="str">
            <v>MNVFCFeeSched</v>
          </cell>
          <cell r="E996" t="str">
            <v>IgG SUBCLASSES-IgG 1 2 3 or 4 each</v>
          </cell>
          <cell r="F996">
            <v>90</v>
          </cell>
          <cell r="H996">
            <v>23</v>
          </cell>
        </row>
        <row r="997">
          <cell r="A997">
            <v>82787</v>
          </cell>
          <cell r="B997">
            <v>45292</v>
          </cell>
          <cell r="C997">
            <v>45657</v>
          </cell>
          <cell r="D997" t="str">
            <v>MNVFCFeeSched</v>
          </cell>
          <cell r="E997" t="str">
            <v>IGA SUBCLASS 1</v>
          </cell>
          <cell r="F997">
            <v>90</v>
          </cell>
          <cell r="H997">
            <v>184</v>
          </cell>
        </row>
        <row r="998">
          <cell r="A998">
            <v>82787</v>
          </cell>
          <cell r="B998">
            <v>45292</v>
          </cell>
          <cell r="C998">
            <v>45657</v>
          </cell>
          <cell r="D998" t="str">
            <v>MNVFCFeeSched</v>
          </cell>
          <cell r="E998" t="str">
            <v>IGA SUBCLASS 2</v>
          </cell>
          <cell r="F998">
            <v>90</v>
          </cell>
          <cell r="H998">
            <v>184</v>
          </cell>
        </row>
        <row r="999">
          <cell r="A999">
            <v>82820</v>
          </cell>
          <cell r="B999">
            <v>45292</v>
          </cell>
          <cell r="C999">
            <v>45657</v>
          </cell>
          <cell r="D999" t="str">
            <v>MasterFeeSched</v>
          </cell>
          <cell r="E999" t="str">
            <v>OXYGEN DISSOCIATION</v>
          </cell>
          <cell r="F999">
            <v>90</v>
          </cell>
          <cell r="H999">
            <v>1150</v>
          </cell>
        </row>
        <row r="1000">
          <cell r="A1000">
            <v>82820</v>
          </cell>
          <cell r="B1000">
            <v>45292</v>
          </cell>
          <cell r="C1000">
            <v>45657</v>
          </cell>
          <cell r="D1000" t="str">
            <v>MNVFCFeeSched</v>
          </cell>
          <cell r="E1000" t="str">
            <v>OXYGEN DISSOCIATION</v>
          </cell>
          <cell r="F1000">
            <v>90</v>
          </cell>
          <cell r="H1000">
            <v>1150</v>
          </cell>
        </row>
        <row r="1001">
          <cell r="A1001">
            <v>82941</v>
          </cell>
          <cell r="B1001">
            <v>45292</v>
          </cell>
          <cell r="C1001">
            <v>45657</v>
          </cell>
          <cell r="D1001" t="str">
            <v>MasterFeeSched</v>
          </cell>
          <cell r="E1001" t="str">
            <v>GASTRIN, S</v>
          </cell>
          <cell r="F1001">
            <v>90</v>
          </cell>
          <cell r="H1001">
            <v>79</v>
          </cell>
        </row>
        <row r="1002">
          <cell r="A1002">
            <v>82941</v>
          </cell>
          <cell r="B1002">
            <v>45292</v>
          </cell>
          <cell r="C1002">
            <v>45657</v>
          </cell>
          <cell r="D1002" t="str">
            <v>MNVFCFeeSched</v>
          </cell>
          <cell r="E1002" t="str">
            <v>GASTRIN, S</v>
          </cell>
          <cell r="F1002">
            <v>90</v>
          </cell>
          <cell r="H1002">
            <v>79</v>
          </cell>
        </row>
        <row r="1003">
          <cell r="A1003">
            <v>82943</v>
          </cell>
          <cell r="B1003">
            <v>45292</v>
          </cell>
          <cell r="C1003">
            <v>45657</v>
          </cell>
          <cell r="D1003" t="str">
            <v>MasterFeeSched</v>
          </cell>
          <cell r="E1003" t="str">
            <v>GLUCAGON</v>
          </cell>
          <cell r="F1003">
            <v>90</v>
          </cell>
          <cell r="H1003">
            <v>109</v>
          </cell>
        </row>
        <row r="1004">
          <cell r="A1004">
            <v>82943</v>
          </cell>
          <cell r="B1004">
            <v>45292</v>
          </cell>
          <cell r="C1004">
            <v>45657</v>
          </cell>
          <cell r="D1004" t="str">
            <v>MNVFCFeeSched</v>
          </cell>
          <cell r="E1004" t="str">
            <v>GLUCAGON</v>
          </cell>
          <cell r="F1004">
            <v>90</v>
          </cell>
          <cell r="H1004">
            <v>109</v>
          </cell>
        </row>
        <row r="1005">
          <cell r="A1005">
            <v>82945</v>
          </cell>
          <cell r="B1005">
            <v>45292</v>
          </cell>
          <cell r="C1005">
            <v>45657</v>
          </cell>
          <cell r="D1005" t="str">
            <v>MasterFeeSched</v>
          </cell>
          <cell r="E1005" t="str">
            <v>GLUCOSE,fluid</v>
          </cell>
          <cell r="F1005">
            <v>90</v>
          </cell>
          <cell r="H1005">
            <v>18</v>
          </cell>
        </row>
        <row r="1006">
          <cell r="A1006">
            <v>82945</v>
          </cell>
          <cell r="B1006">
            <v>45292</v>
          </cell>
          <cell r="C1006">
            <v>45657</v>
          </cell>
          <cell r="D1006" t="str">
            <v>MasterFeeSched</v>
          </cell>
          <cell r="E1006" t="str">
            <v>GLUCOSE,urine timed</v>
          </cell>
          <cell r="F1006">
            <v>90</v>
          </cell>
          <cell r="H1006">
            <v>18</v>
          </cell>
        </row>
        <row r="1007">
          <cell r="A1007">
            <v>82945</v>
          </cell>
          <cell r="B1007">
            <v>45292</v>
          </cell>
          <cell r="C1007">
            <v>45657</v>
          </cell>
          <cell r="D1007" t="str">
            <v>MasterFeeSched</v>
          </cell>
          <cell r="E1007" t="str">
            <v>GLUCOSE, urine</v>
          </cell>
          <cell r="F1007">
            <v>90</v>
          </cell>
          <cell r="H1007">
            <v>18</v>
          </cell>
        </row>
        <row r="1008">
          <cell r="A1008">
            <v>82945</v>
          </cell>
          <cell r="B1008">
            <v>45292</v>
          </cell>
          <cell r="C1008">
            <v>45657</v>
          </cell>
          <cell r="D1008" t="str">
            <v>MNVFCFeeSched</v>
          </cell>
          <cell r="E1008" t="str">
            <v>GLUCOSE,fluid</v>
          </cell>
          <cell r="F1008">
            <v>90</v>
          </cell>
          <cell r="H1008">
            <v>18</v>
          </cell>
        </row>
        <row r="1009">
          <cell r="A1009">
            <v>82945</v>
          </cell>
          <cell r="B1009">
            <v>45292</v>
          </cell>
          <cell r="C1009">
            <v>45657</v>
          </cell>
          <cell r="D1009" t="str">
            <v>MNVFCFeeSched</v>
          </cell>
          <cell r="E1009" t="str">
            <v>GLUCOSE,urine timed</v>
          </cell>
          <cell r="F1009">
            <v>90</v>
          </cell>
          <cell r="H1009">
            <v>18</v>
          </cell>
        </row>
        <row r="1010">
          <cell r="A1010">
            <v>82945</v>
          </cell>
          <cell r="B1010">
            <v>45292</v>
          </cell>
          <cell r="C1010">
            <v>45657</v>
          </cell>
          <cell r="D1010" t="str">
            <v>MNVFCFeeSched</v>
          </cell>
          <cell r="E1010" t="str">
            <v>GLUCOSE, urine</v>
          </cell>
          <cell r="F1010">
            <v>90</v>
          </cell>
          <cell r="H1010">
            <v>18</v>
          </cell>
        </row>
        <row r="1011">
          <cell r="A1011">
            <v>82947</v>
          </cell>
          <cell r="B1011">
            <v>45292</v>
          </cell>
          <cell r="C1011">
            <v>45657</v>
          </cell>
          <cell r="D1011" t="str">
            <v>MasterFeeSched</v>
          </cell>
          <cell r="E1011" t="str">
            <v>Glucose Blood Quant Test - Not Reagent Strip</v>
          </cell>
          <cell r="H1011">
            <v>11</v>
          </cell>
        </row>
        <row r="1012">
          <cell r="A1012">
            <v>82947</v>
          </cell>
          <cell r="B1012">
            <v>45292</v>
          </cell>
          <cell r="C1012">
            <v>45657</v>
          </cell>
          <cell r="D1012" t="str">
            <v>MasterFeeSched</v>
          </cell>
          <cell r="E1012" t="str">
            <v>GLUCOSE</v>
          </cell>
          <cell r="F1012">
            <v>90</v>
          </cell>
          <cell r="H1012">
            <v>18</v>
          </cell>
        </row>
        <row r="1013">
          <cell r="A1013">
            <v>82947</v>
          </cell>
          <cell r="B1013">
            <v>45292</v>
          </cell>
          <cell r="C1013">
            <v>45657</v>
          </cell>
          <cell r="D1013" t="str">
            <v>MNVFCFeeSched</v>
          </cell>
          <cell r="E1013" t="str">
            <v>Glucose Blood Quant Test - Not Reagent Strip</v>
          </cell>
          <cell r="H1013">
            <v>11</v>
          </cell>
        </row>
        <row r="1014">
          <cell r="A1014">
            <v>82947</v>
          </cell>
          <cell r="B1014">
            <v>45292</v>
          </cell>
          <cell r="C1014">
            <v>45657</v>
          </cell>
          <cell r="D1014" t="str">
            <v>MNVFCFeeSched</v>
          </cell>
          <cell r="E1014" t="str">
            <v>GLUCOSE</v>
          </cell>
          <cell r="F1014">
            <v>90</v>
          </cell>
          <cell r="H1014">
            <v>18</v>
          </cell>
        </row>
        <row r="1015">
          <cell r="A1015">
            <v>82948</v>
          </cell>
          <cell r="B1015">
            <v>45292</v>
          </cell>
          <cell r="C1015">
            <v>45657</v>
          </cell>
          <cell r="D1015" t="str">
            <v>MasterFeeSched</v>
          </cell>
          <cell r="E1015" t="str">
            <v>Glucose Blood Reagent Strip-INHOUSE LAB</v>
          </cell>
          <cell r="H1015">
            <v>7</v>
          </cell>
        </row>
        <row r="1016">
          <cell r="A1016">
            <v>82948</v>
          </cell>
          <cell r="B1016">
            <v>45292</v>
          </cell>
          <cell r="C1016">
            <v>45657</v>
          </cell>
          <cell r="D1016" t="str">
            <v>MNVFCFeeSched</v>
          </cell>
          <cell r="E1016" t="str">
            <v>Glucose Blood Reagent Strip-INHOUSE LAB</v>
          </cell>
          <cell r="H1016">
            <v>7</v>
          </cell>
        </row>
        <row r="1017">
          <cell r="A1017">
            <v>82951</v>
          </cell>
          <cell r="B1017">
            <v>45292</v>
          </cell>
          <cell r="C1017">
            <v>45657</v>
          </cell>
          <cell r="D1017" t="str">
            <v>MasterFeeSched</v>
          </cell>
          <cell r="E1017" t="str">
            <v>GLUCOSE,FAST TOL</v>
          </cell>
          <cell r="F1017">
            <v>90</v>
          </cell>
          <cell r="H1017">
            <v>55</v>
          </cell>
        </row>
        <row r="1018">
          <cell r="A1018">
            <v>82951</v>
          </cell>
          <cell r="B1018">
            <v>45292</v>
          </cell>
          <cell r="C1018">
            <v>45657</v>
          </cell>
          <cell r="D1018" t="str">
            <v>MasterFeeSched</v>
          </cell>
          <cell r="E1018" t="str">
            <v>GLUCOSE,12 HR TOL</v>
          </cell>
          <cell r="F1018">
            <v>90</v>
          </cell>
          <cell r="H1018">
            <v>55</v>
          </cell>
        </row>
        <row r="1019">
          <cell r="A1019">
            <v>82951</v>
          </cell>
          <cell r="B1019">
            <v>45292</v>
          </cell>
          <cell r="C1019">
            <v>45657</v>
          </cell>
          <cell r="D1019" t="str">
            <v>MasterFeeSched</v>
          </cell>
          <cell r="E1019" t="str">
            <v>GLUCOSE,2HR</v>
          </cell>
          <cell r="F1019">
            <v>90</v>
          </cell>
          <cell r="H1019">
            <v>55</v>
          </cell>
        </row>
        <row r="1020">
          <cell r="A1020">
            <v>82951</v>
          </cell>
          <cell r="B1020">
            <v>45292</v>
          </cell>
          <cell r="C1020">
            <v>45657</v>
          </cell>
          <cell r="D1020" t="str">
            <v>MasterFeeSched</v>
          </cell>
          <cell r="E1020" t="str">
            <v>GLUCOSE 3HR</v>
          </cell>
          <cell r="F1020">
            <v>90</v>
          </cell>
          <cell r="H1020">
            <v>55</v>
          </cell>
        </row>
        <row r="1021">
          <cell r="A1021">
            <v>82951</v>
          </cell>
          <cell r="B1021">
            <v>45292</v>
          </cell>
          <cell r="C1021">
            <v>45657</v>
          </cell>
          <cell r="D1021" t="str">
            <v>MNVFCFeeSched</v>
          </cell>
          <cell r="E1021" t="str">
            <v>GLUCOSE,FAST TOL</v>
          </cell>
          <cell r="F1021">
            <v>90</v>
          </cell>
          <cell r="H1021">
            <v>55</v>
          </cell>
        </row>
        <row r="1022">
          <cell r="A1022">
            <v>82951</v>
          </cell>
          <cell r="B1022">
            <v>45292</v>
          </cell>
          <cell r="C1022">
            <v>45657</v>
          </cell>
          <cell r="D1022" t="str">
            <v>MNVFCFeeSched</v>
          </cell>
          <cell r="E1022" t="str">
            <v>GLUCOSE,12 HR TOL</v>
          </cell>
          <cell r="F1022">
            <v>90</v>
          </cell>
          <cell r="H1022">
            <v>55</v>
          </cell>
        </row>
        <row r="1023">
          <cell r="A1023">
            <v>82951</v>
          </cell>
          <cell r="B1023">
            <v>45292</v>
          </cell>
          <cell r="C1023">
            <v>45657</v>
          </cell>
          <cell r="D1023" t="str">
            <v>MNVFCFeeSched</v>
          </cell>
          <cell r="E1023" t="str">
            <v>GLUCOSE,2HR</v>
          </cell>
          <cell r="F1023">
            <v>90</v>
          </cell>
          <cell r="H1023">
            <v>55</v>
          </cell>
        </row>
        <row r="1024">
          <cell r="A1024">
            <v>82951</v>
          </cell>
          <cell r="B1024">
            <v>45292</v>
          </cell>
          <cell r="C1024">
            <v>45657</v>
          </cell>
          <cell r="D1024" t="str">
            <v>MNVFCFeeSched</v>
          </cell>
          <cell r="E1024" t="str">
            <v>GLUCOSE 3HR</v>
          </cell>
          <cell r="F1024">
            <v>90</v>
          </cell>
          <cell r="H1024">
            <v>55</v>
          </cell>
        </row>
        <row r="1025">
          <cell r="A1025">
            <v>82955</v>
          </cell>
          <cell r="B1025">
            <v>45292</v>
          </cell>
          <cell r="C1025">
            <v>45657</v>
          </cell>
          <cell r="D1025" t="str">
            <v>MasterFeeSched</v>
          </cell>
          <cell r="E1025" t="str">
            <v>G6PD</v>
          </cell>
          <cell r="F1025">
            <v>90</v>
          </cell>
          <cell r="H1025">
            <v>97</v>
          </cell>
        </row>
        <row r="1026">
          <cell r="A1026">
            <v>82955</v>
          </cell>
          <cell r="B1026">
            <v>45292</v>
          </cell>
          <cell r="C1026">
            <v>45657</v>
          </cell>
          <cell r="D1026" t="str">
            <v>MasterFeeSched</v>
          </cell>
          <cell r="E1026" t="str">
            <v>RBC ENZYME EVALUATIO</v>
          </cell>
          <cell r="F1026">
            <v>90</v>
          </cell>
          <cell r="H1026">
            <v>524</v>
          </cell>
        </row>
        <row r="1027">
          <cell r="A1027">
            <v>82955</v>
          </cell>
          <cell r="B1027">
            <v>45292</v>
          </cell>
          <cell r="C1027">
            <v>45657</v>
          </cell>
          <cell r="D1027" t="str">
            <v>MasterFeeSched</v>
          </cell>
          <cell r="E1027" t="str">
            <v>HEMOLYTIC ANEMIA EVA</v>
          </cell>
          <cell r="F1027">
            <v>90</v>
          </cell>
          <cell r="H1027">
            <v>746</v>
          </cell>
        </row>
        <row r="1028">
          <cell r="A1028">
            <v>82955</v>
          </cell>
          <cell r="B1028">
            <v>45292</v>
          </cell>
          <cell r="C1028">
            <v>45657</v>
          </cell>
          <cell r="D1028" t="str">
            <v>MNVFCFeeSched</v>
          </cell>
          <cell r="E1028" t="str">
            <v>G6PD</v>
          </cell>
          <cell r="F1028">
            <v>90</v>
          </cell>
          <cell r="H1028">
            <v>97</v>
          </cell>
        </row>
        <row r="1029">
          <cell r="A1029">
            <v>82955</v>
          </cell>
          <cell r="B1029">
            <v>45292</v>
          </cell>
          <cell r="C1029">
            <v>45657</v>
          </cell>
          <cell r="D1029" t="str">
            <v>MNVFCFeeSched</v>
          </cell>
          <cell r="E1029" t="str">
            <v>RBC ENZYME EVALUATIO</v>
          </cell>
          <cell r="F1029">
            <v>90</v>
          </cell>
          <cell r="H1029">
            <v>524</v>
          </cell>
        </row>
        <row r="1030">
          <cell r="A1030">
            <v>82955</v>
          </cell>
          <cell r="B1030">
            <v>45292</v>
          </cell>
          <cell r="C1030">
            <v>45657</v>
          </cell>
          <cell r="D1030" t="str">
            <v>MNVFCFeeSched</v>
          </cell>
          <cell r="E1030" t="str">
            <v>HEMOLYTIC ANEMIA EVA</v>
          </cell>
          <cell r="F1030">
            <v>90</v>
          </cell>
          <cell r="H1030">
            <v>746</v>
          </cell>
        </row>
        <row r="1031">
          <cell r="A1031">
            <v>82962</v>
          </cell>
          <cell r="B1031">
            <v>45292</v>
          </cell>
          <cell r="C1031">
            <v>45657</v>
          </cell>
          <cell r="D1031" t="str">
            <v>MasterFeeSched</v>
          </cell>
          <cell r="E1031" t="str">
            <v>Glucometer (Device for Home Use)-INHOUSE LAB</v>
          </cell>
          <cell r="H1031">
            <v>5</v>
          </cell>
        </row>
        <row r="1032">
          <cell r="A1032">
            <v>82962</v>
          </cell>
          <cell r="B1032">
            <v>45292</v>
          </cell>
          <cell r="C1032">
            <v>45657</v>
          </cell>
          <cell r="D1032" t="str">
            <v>MNVFCFeeSched</v>
          </cell>
          <cell r="E1032" t="str">
            <v>Glucometer (Device for Home Use)-INHOUSE LAB</v>
          </cell>
          <cell r="H1032">
            <v>5</v>
          </cell>
        </row>
        <row r="1033">
          <cell r="A1033">
            <v>82977</v>
          </cell>
          <cell r="B1033">
            <v>45292</v>
          </cell>
          <cell r="C1033">
            <v>45657</v>
          </cell>
          <cell r="D1033" t="str">
            <v>MasterFeeSched</v>
          </cell>
          <cell r="E1033" t="str">
            <v>GGT</v>
          </cell>
          <cell r="F1033">
            <v>90</v>
          </cell>
          <cell r="H1033">
            <v>33</v>
          </cell>
        </row>
        <row r="1034">
          <cell r="A1034">
            <v>82977</v>
          </cell>
          <cell r="B1034">
            <v>45292</v>
          </cell>
          <cell r="C1034">
            <v>45657</v>
          </cell>
          <cell r="D1034" t="str">
            <v>MNVFCFeeSched</v>
          </cell>
          <cell r="E1034" t="str">
            <v>GGT</v>
          </cell>
          <cell r="F1034">
            <v>90</v>
          </cell>
          <cell r="H1034">
            <v>33</v>
          </cell>
        </row>
        <row r="1035">
          <cell r="A1035">
            <v>82978</v>
          </cell>
          <cell r="B1035">
            <v>45292</v>
          </cell>
          <cell r="C1035">
            <v>45657</v>
          </cell>
          <cell r="D1035" t="str">
            <v>MasterFeeSched</v>
          </cell>
          <cell r="E1035" t="str">
            <v>GLUTATHIONE, BLOOD</v>
          </cell>
          <cell r="F1035">
            <v>90</v>
          </cell>
          <cell r="H1035">
            <v>378</v>
          </cell>
        </row>
        <row r="1036">
          <cell r="A1036">
            <v>82978</v>
          </cell>
          <cell r="B1036">
            <v>45292</v>
          </cell>
          <cell r="C1036">
            <v>45657</v>
          </cell>
          <cell r="D1036" t="str">
            <v>MNVFCFeeSched</v>
          </cell>
          <cell r="E1036" t="str">
            <v>GLUTATHIONE, BLOOD</v>
          </cell>
          <cell r="F1036">
            <v>90</v>
          </cell>
          <cell r="H1036">
            <v>378</v>
          </cell>
        </row>
        <row r="1037">
          <cell r="A1037">
            <v>83001</v>
          </cell>
          <cell r="B1037">
            <v>45292</v>
          </cell>
          <cell r="C1037">
            <v>45657</v>
          </cell>
          <cell r="D1037" t="str">
            <v>MasterFeeSched</v>
          </cell>
          <cell r="E1037" t="str">
            <v>FSH</v>
          </cell>
          <cell r="F1037">
            <v>90</v>
          </cell>
          <cell r="H1037">
            <v>81</v>
          </cell>
        </row>
        <row r="1038">
          <cell r="A1038">
            <v>83001</v>
          </cell>
          <cell r="B1038">
            <v>45292</v>
          </cell>
          <cell r="C1038">
            <v>45657</v>
          </cell>
          <cell r="D1038" t="str">
            <v>MNVFCFeeSched</v>
          </cell>
          <cell r="E1038" t="str">
            <v>FSH</v>
          </cell>
          <cell r="F1038">
            <v>90</v>
          </cell>
          <cell r="H1038">
            <v>81</v>
          </cell>
        </row>
        <row r="1039">
          <cell r="A1039">
            <v>83002</v>
          </cell>
          <cell r="B1039">
            <v>45292</v>
          </cell>
          <cell r="C1039">
            <v>45657</v>
          </cell>
          <cell r="D1039" t="str">
            <v>MasterFeeSched</v>
          </cell>
          <cell r="E1039" t="str">
            <v>LH</v>
          </cell>
          <cell r="F1039">
            <v>90</v>
          </cell>
          <cell r="H1039">
            <v>81</v>
          </cell>
        </row>
        <row r="1040">
          <cell r="A1040">
            <v>83002</v>
          </cell>
          <cell r="B1040">
            <v>45292</v>
          </cell>
          <cell r="C1040">
            <v>45657</v>
          </cell>
          <cell r="D1040" t="str">
            <v>MNVFCFeeSched</v>
          </cell>
          <cell r="E1040" t="str">
            <v>LH</v>
          </cell>
          <cell r="F1040">
            <v>90</v>
          </cell>
          <cell r="H1040">
            <v>81</v>
          </cell>
        </row>
        <row r="1041">
          <cell r="A1041">
            <v>83003</v>
          </cell>
          <cell r="B1041">
            <v>45292</v>
          </cell>
          <cell r="C1041">
            <v>45657</v>
          </cell>
          <cell r="D1041" t="str">
            <v>MasterFeeSched</v>
          </cell>
          <cell r="E1041" t="str">
            <v>GROWTH HORMONE LEVEL</v>
          </cell>
          <cell r="F1041">
            <v>90</v>
          </cell>
          <cell r="H1041">
            <v>72</v>
          </cell>
        </row>
        <row r="1042">
          <cell r="A1042">
            <v>83003</v>
          </cell>
          <cell r="B1042">
            <v>45292</v>
          </cell>
          <cell r="C1042">
            <v>45657</v>
          </cell>
          <cell r="D1042" t="str">
            <v>MNVFCFeeSched</v>
          </cell>
          <cell r="E1042" t="str">
            <v>GROWTH HORMONE LEVEL</v>
          </cell>
          <cell r="F1042">
            <v>90</v>
          </cell>
          <cell r="H1042">
            <v>72</v>
          </cell>
        </row>
        <row r="1043">
          <cell r="A1043">
            <v>83008</v>
          </cell>
          <cell r="B1043">
            <v>45292</v>
          </cell>
          <cell r="C1043">
            <v>45657</v>
          </cell>
          <cell r="D1043" t="str">
            <v>MasterFeeSched</v>
          </cell>
          <cell r="E1043" t="str">
            <v>Allergen Nut Component Test</v>
          </cell>
          <cell r="F1043">
            <v>90</v>
          </cell>
          <cell r="H1043">
            <v>231</v>
          </cell>
        </row>
        <row r="1044">
          <cell r="A1044">
            <v>83008</v>
          </cell>
          <cell r="B1044">
            <v>45292</v>
          </cell>
          <cell r="C1044">
            <v>45657</v>
          </cell>
          <cell r="D1044" t="str">
            <v>MNVFCFeeSched</v>
          </cell>
          <cell r="E1044" t="str">
            <v>Allergen Nut Component Test</v>
          </cell>
          <cell r="F1044">
            <v>90</v>
          </cell>
          <cell r="H1044">
            <v>231</v>
          </cell>
        </row>
        <row r="1045">
          <cell r="A1045">
            <v>83010</v>
          </cell>
          <cell r="B1045">
            <v>45292</v>
          </cell>
          <cell r="C1045">
            <v>45657</v>
          </cell>
          <cell r="D1045" t="str">
            <v>MasterFeeSched</v>
          </cell>
          <cell r="E1045" t="str">
            <v>HAPTOGLOBIN</v>
          </cell>
          <cell r="F1045">
            <v>90</v>
          </cell>
          <cell r="H1045">
            <v>79</v>
          </cell>
        </row>
        <row r="1046">
          <cell r="A1046">
            <v>83010</v>
          </cell>
          <cell r="B1046">
            <v>45292</v>
          </cell>
          <cell r="C1046">
            <v>45657</v>
          </cell>
          <cell r="D1046" t="str">
            <v>MNVFCFeeSched</v>
          </cell>
          <cell r="E1046" t="str">
            <v>HAPTOGLOBIN</v>
          </cell>
          <cell r="F1046">
            <v>90</v>
          </cell>
          <cell r="H1046">
            <v>79</v>
          </cell>
        </row>
        <row r="1047">
          <cell r="A1047">
            <v>83020</v>
          </cell>
          <cell r="B1047">
            <v>45292</v>
          </cell>
          <cell r="C1047">
            <v>45657</v>
          </cell>
          <cell r="D1047" t="str">
            <v>MasterFeeSched</v>
          </cell>
          <cell r="E1047" t="str">
            <v>HEMOGLOBIN ELP</v>
          </cell>
          <cell r="F1047">
            <v>90</v>
          </cell>
          <cell r="H1047">
            <v>94</v>
          </cell>
        </row>
        <row r="1048">
          <cell r="A1048">
            <v>83020</v>
          </cell>
          <cell r="B1048">
            <v>45292</v>
          </cell>
          <cell r="C1048">
            <v>45657</v>
          </cell>
          <cell r="D1048" t="str">
            <v>MasterFeeSched</v>
          </cell>
          <cell r="E1048" t="str">
            <v>HEMOLYTIC ANEMIA EVA</v>
          </cell>
          <cell r="F1048">
            <v>90</v>
          </cell>
          <cell r="H1048">
            <v>746</v>
          </cell>
        </row>
        <row r="1049">
          <cell r="A1049">
            <v>83020</v>
          </cell>
          <cell r="B1049">
            <v>45292</v>
          </cell>
          <cell r="C1049">
            <v>45657</v>
          </cell>
          <cell r="D1049" t="str">
            <v>MNVFCFeeSched</v>
          </cell>
          <cell r="E1049" t="str">
            <v>HEMOGLOBIN ELP</v>
          </cell>
          <cell r="F1049">
            <v>90</v>
          </cell>
          <cell r="H1049">
            <v>94</v>
          </cell>
        </row>
        <row r="1050">
          <cell r="A1050">
            <v>83020</v>
          </cell>
          <cell r="B1050">
            <v>45292</v>
          </cell>
          <cell r="C1050">
            <v>45657</v>
          </cell>
          <cell r="D1050" t="str">
            <v>MNVFCFeeSched</v>
          </cell>
          <cell r="E1050" t="str">
            <v>HEMOLYTIC ANEMIA EVA</v>
          </cell>
          <cell r="F1050">
            <v>90</v>
          </cell>
          <cell r="H1050">
            <v>746</v>
          </cell>
        </row>
        <row r="1051">
          <cell r="A1051">
            <v>83021</v>
          </cell>
          <cell r="B1051">
            <v>45292</v>
          </cell>
          <cell r="C1051">
            <v>45657</v>
          </cell>
          <cell r="D1051" t="str">
            <v>MasterFeeSched</v>
          </cell>
          <cell r="E1051" t="str">
            <v>HB SF MONITOR</v>
          </cell>
          <cell r="F1051">
            <v>90</v>
          </cell>
          <cell r="H1051">
            <v>94</v>
          </cell>
        </row>
        <row r="1052">
          <cell r="A1052">
            <v>83021</v>
          </cell>
          <cell r="B1052">
            <v>45292</v>
          </cell>
          <cell r="C1052">
            <v>45657</v>
          </cell>
          <cell r="D1052" t="str">
            <v>MasterFeeSched</v>
          </cell>
          <cell r="E1052" t="str">
            <v>HEMOGLOBIN ELP</v>
          </cell>
          <cell r="F1052">
            <v>90</v>
          </cell>
          <cell r="H1052">
            <v>94</v>
          </cell>
        </row>
        <row r="1053">
          <cell r="A1053">
            <v>83021</v>
          </cell>
          <cell r="B1053">
            <v>45292</v>
          </cell>
          <cell r="C1053">
            <v>45657</v>
          </cell>
          <cell r="D1053" t="str">
            <v>MasterFeeSched</v>
          </cell>
          <cell r="E1053" t="str">
            <v>Hgb S Quantitative</v>
          </cell>
          <cell r="F1053">
            <v>90</v>
          </cell>
          <cell r="H1053">
            <v>108</v>
          </cell>
        </row>
        <row r="1054">
          <cell r="A1054">
            <v>83021</v>
          </cell>
          <cell r="B1054">
            <v>45292</v>
          </cell>
          <cell r="C1054">
            <v>45657</v>
          </cell>
          <cell r="D1054" t="str">
            <v>MasterFeeSched</v>
          </cell>
          <cell r="E1054" t="str">
            <v>HEMOGLOBIN F, BLOOD</v>
          </cell>
          <cell r="F1054">
            <v>90</v>
          </cell>
          <cell r="H1054">
            <v>122</v>
          </cell>
        </row>
        <row r="1055">
          <cell r="A1055">
            <v>83021</v>
          </cell>
          <cell r="B1055">
            <v>45292</v>
          </cell>
          <cell r="C1055">
            <v>45657</v>
          </cell>
          <cell r="D1055" t="str">
            <v>MasterFeeSched</v>
          </cell>
          <cell r="E1055" t="str">
            <v>HEMOLYTIC ANEMIA EVA</v>
          </cell>
          <cell r="F1055">
            <v>90</v>
          </cell>
          <cell r="H1055">
            <v>746</v>
          </cell>
        </row>
        <row r="1056">
          <cell r="A1056">
            <v>83021</v>
          </cell>
          <cell r="B1056">
            <v>45292</v>
          </cell>
          <cell r="C1056">
            <v>45657</v>
          </cell>
          <cell r="D1056" t="str">
            <v>MNVFCFeeSched</v>
          </cell>
          <cell r="E1056" t="str">
            <v>HB SF MONITOR</v>
          </cell>
          <cell r="F1056">
            <v>90</v>
          </cell>
          <cell r="H1056">
            <v>94</v>
          </cell>
        </row>
        <row r="1057">
          <cell r="A1057">
            <v>83021</v>
          </cell>
          <cell r="B1057">
            <v>45292</v>
          </cell>
          <cell r="C1057">
            <v>45657</v>
          </cell>
          <cell r="D1057" t="str">
            <v>MNVFCFeeSched</v>
          </cell>
          <cell r="E1057" t="str">
            <v>HEMOGLOBIN ELP</v>
          </cell>
          <cell r="F1057">
            <v>90</v>
          </cell>
          <cell r="H1057">
            <v>94</v>
          </cell>
        </row>
        <row r="1058">
          <cell r="A1058">
            <v>83021</v>
          </cell>
          <cell r="B1058">
            <v>45292</v>
          </cell>
          <cell r="C1058">
            <v>45657</v>
          </cell>
          <cell r="D1058" t="str">
            <v>MNVFCFeeSched</v>
          </cell>
          <cell r="E1058" t="str">
            <v>Hgb S Quantitative</v>
          </cell>
          <cell r="F1058">
            <v>90</v>
          </cell>
          <cell r="H1058">
            <v>108</v>
          </cell>
        </row>
        <row r="1059">
          <cell r="A1059">
            <v>83021</v>
          </cell>
          <cell r="B1059">
            <v>45292</v>
          </cell>
          <cell r="C1059">
            <v>45657</v>
          </cell>
          <cell r="D1059" t="str">
            <v>MNVFCFeeSched</v>
          </cell>
          <cell r="E1059" t="str">
            <v>HEMOGLOBIN F, BLOOD</v>
          </cell>
          <cell r="F1059">
            <v>90</v>
          </cell>
          <cell r="H1059">
            <v>122</v>
          </cell>
        </row>
        <row r="1060">
          <cell r="A1060">
            <v>83021</v>
          </cell>
          <cell r="B1060">
            <v>45292</v>
          </cell>
          <cell r="C1060">
            <v>45657</v>
          </cell>
          <cell r="D1060" t="str">
            <v>MNVFCFeeSched</v>
          </cell>
          <cell r="E1060" t="str">
            <v>HEMOLYTIC ANEMIA EVA</v>
          </cell>
          <cell r="F1060">
            <v>90</v>
          </cell>
          <cell r="H1060">
            <v>746</v>
          </cell>
        </row>
        <row r="1061">
          <cell r="A1061">
            <v>83033</v>
          </cell>
          <cell r="B1061">
            <v>45292</v>
          </cell>
          <cell r="C1061">
            <v>45657</v>
          </cell>
          <cell r="D1061" t="str">
            <v>MasterFeeSched</v>
          </cell>
          <cell r="E1061" t="str">
            <v>APT</v>
          </cell>
          <cell r="F1061">
            <v>90</v>
          </cell>
          <cell r="H1061">
            <v>26</v>
          </cell>
        </row>
        <row r="1062">
          <cell r="A1062">
            <v>83033</v>
          </cell>
          <cell r="B1062">
            <v>45292</v>
          </cell>
          <cell r="C1062">
            <v>45657</v>
          </cell>
          <cell r="D1062" t="str">
            <v>MNVFCFeeSched</v>
          </cell>
          <cell r="E1062" t="str">
            <v>APT</v>
          </cell>
          <cell r="F1062">
            <v>90</v>
          </cell>
          <cell r="H1062">
            <v>26</v>
          </cell>
        </row>
        <row r="1063">
          <cell r="A1063">
            <v>83036</v>
          </cell>
          <cell r="B1063">
            <v>45292</v>
          </cell>
          <cell r="C1063">
            <v>45657</v>
          </cell>
          <cell r="D1063" t="str">
            <v>MasterFeeSched</v>
          </cell>
          <cell r="E1063" t="str">
            <v>Hemoglobin A1C, Std</v>
          </cell>
          <cell r="F1063">
            <v>90</v>
          </cell>
          <cell r="H1063">
            <v>40</v>
          </cell>
        </row>
        <row r="1064">
          <cell r="A1064">
            <v>83036</v>
          </cell>
          <cell r="B1064">
            <v>45292</v>
          </cell>
          <cell r="C1064">
            <v>45657</v>
          </cell>
          <cell r="D1064" t="str">
            <v>MNVFCFeeSched</v>
          </cell>
          <cell r="E1064" t="str">
            <v>Hemoglobin A1C, Std</v>
          </cell>
          <cell r="F1064">
            <v>90</v>
          </cell>
          <cell r="H1064">
            <v>40</v>
          </cell>
        </row>
        <row r="1065">
          <cell r="A1065">
            <v>83050</v>
          </cell>
          <cell r="B1065">
            <v>45292</v>
          </cell>
          <cell r="C1065">
            <v>45657</v>
          </cell>
          <cell r="D1065" t="str">
            <v>MasterFeeSched</v>
          </cell>
          <cell r="E1065" t="str">
            <v>METHEMOGLOBIN</v>
          </cell>
          <cell r="F1065">
            <v>90</v>
          </cell>
          <cell r="H1065">
            <v>33</v>
          </cell>
        </row>
        <row r="1066">
          <cell r="A1066">
            <v>83050</v>
          </cell>
          <cell r="B1066">
            <v>45292</v>
          </cell>
          <cell r="C1066">
            <v>45657</v>
          </cell>
          <cell r="D1066" t="str">
            <v>MNVFCFeeSched</v>
          </cell>
          <cell r="E1066" t="str">
            <v>METHEMOGLOBIN</v>
          </cell>
          <cell r="F1066">
            <v>90</v>
          </cell>
          <cell r="H1066">
            <v>33</v>
          </cell>
        </row>
        <row r="1067">
          <cell r="A1067">
            <v>83051</v>
          </cell>
          <cell r="B1067">
            <v>45292</v>
          </cell>
          <cell r="C1067">
            <v>45657</v>
          </cell>
          <cell r="D1067" t="str">
            <v>MasterFeeSched</v>
          </cell>
          <cell r="E1067" t="str">
            <v>HEMOGLOBIN,PLASMA</v>
          </cell>
          <cell r="F1067">
            <v>90</v>
          </cell>
          <cell r="H1067">
            <v>33</v>
          </cell>
        </row>
        <row r="1068">
          <cell r="A1068">
            <v>83051</v>
          </cell>
          <cell r="B1068">
            <v>45292</v>
          </cell>
          <cell r="C1068">
            <v>45657</v>
          </cell>
          <cell r="D1068" t="str">
            <v>MNVFCFeeSched</v>
          </cell>
          <cell r="E1068" t="str">
            <v>HEMOGLOBIN,PLASMA</v>
          </cell>
          <cell r="F1068">
            <v>90</v>
          </cell>
          <cell r="H1068">
            <v>33</v>
          </cell>
        </row>
        <row r="1069">
          <cell r="A1069">
            <v>83068</v>
          </cell>
          <cell r="B1069">
            <v>45292</v>
          </cell>
          <cell r="C1069">
            <v>45657</v>
          </cell>
          <cell r="D1069" t="str">
            <v>MasterFeeSched</v>
          </cell>
          <cell r="E1069" t="str">
            <v>Hemoglobin Unstable Screen</v>
          </cell>
          <cell r="F1069">
            <v>90</v>
          </cell>
          <cell r="H1069">
            <v>237</v>
          </cell>
        </row>
        <row r="1070">
          <cell r="A1070">
            <v>83068</v>
          </cell>
          <cell r="B1070">
            <v>45292</v>
          </cell>
          <cell r="C1070">
            <v>45657</v>
          </cell>
          <cell r="D1070" t="str">
            <v>MNVFCFeeSched</v>
          </cell>
          <cell r="E1070" t="str">
            <v>Hemoglobin Unstable Screen</v>
          </cell>
          <cell r="F1070">
            <v>90</v>
          </cell>
          <cell r="H1070">
            <v>237</v>
          </cell>
        </row>
        <row r="1071">
          <cell r="A1071">
            <v>83088</v>
          </cell>
          <cell r="B1071">
            <v>45292</v>
          </cell>
          <cell r="C1071">
            <v>45657</v>
          </cell>
          <cell r="D1071" t="str">
            <v>MasterFeeSched</v>
          </cell>
          <cell r="E1071" t="str">
            <v>HISTAMINE, PLASMA</v>
          </cell>
          <cell r="F1071">
            <v>90</v>
          </cell>
          <cell r="H1071">
            <v>154</v>
          </cell>
        </row>
        <row r="1072">
          <cell r="A1072">
            <v>83088</v>
          </cell>
          <cell r="B1072">
            <v>45292</v>
          </cell>
          <cell r="C1072">
            <v>45657</v>
          </cell>
          <cell r="D1072" t="str">
            <v>MNVFCFeeSched</v>
          </cell>
          <cell r="E1072" t="str">
            <v>HISTAMINE, PLASMA</v>
          </cell>
          <cell r="F1072">
            <v>90</v>
          </cell>
          <cell r="H1072">
            <v>154</v>
          </cell>
        </row>
        <row r="1073">
          <cell r="A1073">
            <v>83090</v>
          </cell>
          <cell r="B1073">
            <v>45292</v>
          </cell>
          <cell r="C1073">
            <v>45657</v>
          </cell>
          <cell r="D1073" t="str">
            <v>MasterFeeSched</v>
          </cell>
          <cell r="E1073" t="str">
            <v>HOMOCYSTEINE, PLASMA</v>
          </cell>
          <cell r="F1073">
            <v>90</v>
          </cell>
          <cell r="H1073">
            <v>98</v>
          </cell>
        </row>
        <row r="1074">
          <cell r="A1074">
            <v>83090</v>
          </cell>
          <cell r="B1074">
            <v>45292</v>
          </cell>
          <cell r="C1074">
            <v>45657</v>
          </cell>
          <cell r="D1074" t="str">
            <v>MNVFCFeeSched</v>
          </cell>
          <cell r="E1074" t="str">
            <v>HOMOCYSTEINE, PLASMA</v>
          </cell>
          <cell r="F1074">
            <v>90</v>
          </cell>
          <cell r="H1074">
            <v>98</v>
          </cell>
        </row>
        <row r="1075">
          <cell r="A1075">
            <v>83150</v>
          </cell>
          <cell r="B1075">
            <v>45292</v>
          </cell>
          <cell r="C1075">
            <v>45657</v>
          </cell>
          <cell r="D1075" t="str">
            <v>MasterFeeSched</v>
          </cell>
          <cell r="E1075" t="str">
            <v>HVA,VMA TIMED URINE</v>
          </cell>
          <cell r="F1075">
            <v>90</v>
          </cell>
          <cell r="H1075">
            <v>254</v>
          </cell>
        </row>
        <row r="1076">
          <cell r="A1076">
            <v>83150</v>
          </cell>
          <cell r="B1076">
            <v>45292</v>
          </cell>
          <cell r="C1076">
            <v>45657</v>
          </cell>
          <cell r="D1076" t="str">
            <v>MasterFeeSched</v>
          </cell>
          <cell r="E1076" t="str">
            <v>HVA-VMA RANDOM URINE</v>
          </cell>
          <cell r="F1076">
            <v>90</v>
          </cell>
          <cell r="H1076">
            <v>254</v>
          </cell>
        </row>
        <row r="1077">
          <cell r="A1077">
            <v>83150</v>
          </cell>
          <cell r="B1077">
            <v>45292</v>
          </cell>
          <cell r="C1077">
            <v>45657</v>
          </cell>
          <cell r="D1077" t="str">
            <v>MNVFCFeeSched</v>
          </cell>
          <cell r="E1077" t="str">
            <v>HVA,VMA TIMED URINE</v>
          </cell>
          <cell r="F1077">
            <v>90</v>
          </cell>
          <cell r="H1077">
            <v>254</v>
          </cell>
        </row>
        <row r="1078">
          <cell r="A1078">
            <v>83150</v>
          </cell>
          <cell r="B1078">
            <v>45292</v>
          </cell>
          <cell r="C1078">
            <v>45657</v>
          </cell>
          <cell r="D1078" t="str">
            <v>MNVFCFeeSched</v>
          </cell>
          <cell r="E1078" t="str">
            <v>HVA-VMA RANDOM URINE</v>
          </cell>
          <cell r="F1078">
            <v>90</v>
          </cell>
          <cell r="H1078">
            <v>254</v>
          </cell>
        </row>
        <row r="1079">
          <cell r="A1079">
            <v>83497</v>
          </cell>
          <cell r="B1079">
            <v>45292</v>
          </cell>
          <cell r="C1079">
            <v>45657</v>
          </cell>
          <cell r="D1079" t="str">
            <v>MasterFeeSched</v>
          </cell>
          <cell r="E1079" t="str">
            <v>5-HIAA URINE</v>
          </cell>
          <cell r="F1079">
            <v>90</v>
          </cell>
          <cell r="H1079">
            <v>92</v>
          </cell>
        </row>
        <row r="1080">
          <cell r="A1080">
            <v>83497</v>
          </cell>
          <cell r="B1080">
            <v>45292</v>
          </cell>
          <cell r="C1080">
            <v>45657</v>
          </cell>
          <cell r="D1080" t="str">
            <v>MNVFCFeeSched</v>
          </cell>
          <cell r="E1080" t="str">
            <v>5-HIAA URINE</v>
          </cell>
          <cell r="F1080">
            <v>90</v>
          </cell>
          <cell r="H1080">
            <v>92</v>
          </cell>
        </row>
        <row r="1081">
          <cell r="A1081">
            <v>83498</v>
          </cell>
          <cell r="B1081">
            <v>45292</v>
          </cell>
          <cell r="C1081">
            <v>45657</v>
          </cell>
          <cell r="D1081" t="str">
            <v>MasterFeeSched</v>
          </cell>
          <cell r="E1081" t="str">
            <v>17-OH PROGESTERONE,</v>
          </cell>
          <cell r="F1081">
            <v>90</v>
          </cell>
          <cell r="H1081">
            <v>97</v>
          </cell>
        </row>
        <row r="1082">
          <cell r="A1082">
            <v>83498</v>
          </cell>
          <cell r="B1082">
            <v>45292</v>
          </cell>
          <cell r="C1082">
            <v>45657</v>
          </cell>
          <cell r="D1082" t="str">
            <v>MasterFeeSched</v>
          </cell>
          <cell r="E1082" t="str">
            <v>17-OHP  (24h URINE)</v>
          </cell>
          <cell r="F1082">
            <v>90</v>
          </cell>
          <cell r="H1082">
            <v>383</v>
          </cell>
        </row>
        <row r="1083">
          <cell r="A1083">
            <v>83498</v>
          </cell>
          <cell r="B1083">
            <v>45292</v>
          </cell>
          <cell r="C1083">
            <v>45657</v>
          </cell>
          <cell r="D1083" t="str">
            <v>MasterFeeSched</v>
          </cell>
          <cell r="E1083" t="str">
            <v>CAH PROFILE 6</v>
          </cell>
          <cell r="F1083">
            <v>90</v>
          </cell>
          <cell r="H1083">
            <v>663</v>
          </cell>
        </row>
        <row r="1084">
          <cell r="A1084">
            <v>83498</v>
          </cell>
          <cell r="B1084">
            <v>45292</v>
          </cell>
          <cell r="C1084">
            <v>45657</v>
          </cell>
          <cell r="D1084" t="str">
            <v>MNVFCFeeSched</v>
          </cell>
          <cell r="E1084" t="str">
            <v>17-OH PROGESTERONE,</v>
          </cell>
          <cell r="F1084">
            <v>90</v>
          </cell>
          <cell r="H1084">
            <v>97</v>
          </cell>
        </row>
        <row r="1085">
          <cell r="A1085">
            <v>83498</v>
          </cell>
          <cell r="B1085">
            <v>45292</v>
          </cell>
          <cell r="C1085">
            <v>45657</v>
          </cell>
          <cell r="D1085" t="str">
            <v>MNVFCFeeSched</v>
          </cell>
          <cell r="E1085" t="str">
            <v>17-OHP  (24h URINE)</v>
          </cell>
          <cell r="F1085">
            <v>90</v>
          </cell>
          <cell r="H1085">
            <v>383</v>
          </cell>
        </row>
        <row r="1086">
          <cell r="A1086">
            <v>83498</v>
          </cell>
          <cell r="B1086">
            <v>45292</v>
          </cell>
          <cell r="C1086">
            <v>45657</v>
          </cell>
          <cell r="D1086" t="str">
            <v>MNVFCFeeSched</v>
          </cell>
          <cell r="E1086" t="str">
            <v>CAH PROFILE 6</v>
          </cell>
          <cell r="F1086">
            <v>90</v>
          </cell>
          <cell r="H1086">
            <v>663</v>
          </cell>
        </row>
        <row r="1087">
          <cell r="A1087">
            <v>83516</v>
          </cell>
          <cell r="B1087">
            <v>45292</v>
          </cell>
          <cell r="C1087">
            <v>45657</v>
          </cell>
          <cell r="D1087" t="str">
            <v>MasterFeeSched</v>
          </cell>
          <cell r="E1087" t="str">
            <v>GLIADIN DP IgA</v>
          </cell>
          <cell r="F1087">
            <v>90</v>
          </cell>
          <cell r="H1087">
            <v>52</v>
          </cell>
        </row>
        <row r="1088">
          <cell r="A1088">
            <v>83516</v>
          </cell>
          <cell r="B1088">
            <v>45292</v>
          </cell>
          <cell r="C1088">
            <v>45657</v>
          </cell>
          <cell r="D1088" t="str">
            <v>MasterFeeSched</v>
          </cell>
          <cell r="E1088" t="str">
            <v>CELIAC PANEL</v>
          </cell>
          <cell r="F1088">
            <v>90</v>
          </cell>
          <cell r="H1088">
            <v>52</v>
          </cell>
        </row>
        <row r="1089">
          <cell r="A1089">
            <v>83516</v>
          </cell>
          <cell r="B1089">
            <v>45292</v>
          </cell>
          <cell r="C1089">
            <v>45657</v>
          </cell>
          <cell r="D1089" t="str">
            <v>MasterFeeSched</v>
          </cell>
          <cell r="E1089" t="str">
            <v>GLIADIN DP IgAIgG</v>
          </cell>
          <cell r="F1089">
            <v>90</v>
          </cell>
          <cell r="H1089">
            <v>52</v>
          </cell>
        </row>
        <row r="1090">
          <cell r="A1090">
            <v>83516</v>
          </cell>
          <cell r="B1090">
            <v>45292</v>
          </cell>
          <cell r="C1090">
            <v>45657</v>
          </cell>
          <cell r="D1090" t="str">
            <v>MasterFeeSched</v>
          </cell>
          <cell r="E1090" t="str">
            <v>GLIADIN DP IgG</v>
          </cell>
          <cell r="F1090">
            <v>90</v>
          </cell>
          <cell r="H1090">
            <v>52</v>
          </cell>
        </row>
        <row r="1091">
          <cell r="A1091">
            <v>83516</v>
          </cell>
          <cell r="B1091">
            <v>45292</v>
          </cell>
          <cell r="C1091">
            <v>45657</v>
          </cell>
          <cell r="D1091" t="str">
            <v>MasterFeeSched</v>
          </cell>
          <cell r="E1091" t="str">
            <v>TTG IGA</v>
          </cell>
          <cell r="F1091">
            <v>90</v>
          </cell>
          <cell r="H1091">
            <v>52</v>
          </cell>
        </row>
        <row r="1092">
          <cell r="A1092">
            <v>83516</v>
          </cell>
          <cell r="B1092">
            <v>45292</v>
          </cell>
          <cell r="C1092">
            <v>45657</v>
          </cell>
          <cell r="D1092" t="str">
            <v>MasterFeeSched</v>
          </cell>
          <cell r="E1092" t="str">
            <v>TTG IgG</v>
          </cell>
          <cell r="F1092">
            <v>90</v>
          </cell>
          <cell r="H1092">
            <v>52</v>
          </cell>
        </row>
        <row r="1093">
          <cell r="A1093">
            <v>83516</v>
          </cell>
          <cell r="B1093">
            <v>45292</v>
          </cell>
          <cell r="C1093">
            <v>45657</v>
          </cell>
          <cell r="D1093" t="str">
            <v>MasterFeeSched</v>
          </cell>
          <cell r="E1093" t="str">
            <v>MITOCHONDRIAL ABS</v>
          </cell>
          <cell r="F1093">
            <v>90</v>
          </cell>
          <cell r="H1093">
            <v>91</v>
          </cell>
        </row>
        <row r="1094">
          <cell r="A1094">
            <v>83516</v>
          </cell>
          <cell r="B1094">
            <v>45292</v>
          </cell>
          <cell r="C1094">
            <v>45657</v>
          </cell>
          <cell r="D1094" t="str">
            <v>MasterFeeSched</v>
          </cell>
          <cell r="E1094" t="str">
            <v>ANTI MULLERIAN HORMO</v>
          </cell>
          <cell r="F1094">
            <v>90</v>
          </cell>
          <cell r="H1094">
            <v>110</v>
          </cell>
        </row>
        <row r="1095">
          <cell r="A1095">
            <v>83516</v>
          </cell>
          <cell r="B1095">
            <v>45292</v>
          </cell>
          <cell r="C1095">
            <v>45657</v>
          </cell>
          <cell r="D1095" t="str">
            <v>MasterFeeSched</v>
          </cell>
          <cell r="E1095" t="str">
            <v>MYELOPEROXIDASE ABYS</v>
          </cell>
          <cell r="F1095">
            <v>90</v>
          </cell>
          <cell r="H1095">
            <v>142</v>
          </cell>
        </row>
        <row r="1096">
          <cell r="A1096">
            <v>83516</v>
          </cell>
          <cell r="B1096">
            <v>45292</v>
          </cell>
          <cell r="C1096">
            <v>45657</v>
          </cell>
          <cell r="D1096" t="str">
            <v>MasterFeeSched</v>
          </cell>
          <cell r="E1096" t="str">
            <v>ANCA Panel for Vasculitis</v>
          </cell>
          <cell r="F1096">
            <v>90</v>
          </cell>
          <cell r="H1096">
            <v>93</v>
          </cell>
        </row>
        <row r="1097">
          <cell r="A1097">
            <v>83516</v>
          </cell>
          <cell r="B1097">
            <v>45292</v>
          </cell>
          <cell r="C1097">
            <v>45657</v>
          </cell>
          <cell r="D1097" t="str">
            <v>MasterFeeSched</v>
          </cell>
          <cell r="E1097" t="str">
            <v>Adrenal Antibodies</v>
          </cell>
          <cell r="F1097">
            <v>90</v>
          </cell>
          <cell r="H1097">
            <v>175</v>
          </cell>
        </row>
        <row r="1098">
          <cell r="A1098">
            <v>83516</v>
          </cell>
          <cell r="B1098">
            <v>45292</v>
          </cell>
          <cell r="C1098">
            <v>45657</v>
          </cell>
          <cell r="D1098" t="str">
            <v>MasterFeeSched</v>
          </cell>
          <cell r="E1098" t="str">
            <v>Histone Antibody 1gG</v>
          </cell>
          <cell r="F1098">
            <v>90</v>
          </cell>
          <cell r="H1098">
            <v>70</v>
          </cell>
        </row>
        <row r="1099">
          <cell r="A1099">
            <v>83516</v>
          </cell>
          <cell r="B1099">
            <v>45292</v>
          </cell>
          <cell r="C1099">
            <v>45657</v>
          </cell>
          <cell r="D1099" t="str">
            <v>MNVFCFeeSched</v>
          </cell>
          <cell r="E1099" t="str">
            <v>GLIADIN DP IgA</v>
          </cell>
          <cell r="F1099">
            <v>90</v>
          </cell>
          <cell r="H1099">
            <v>52</v>
          </cell>
        </row>
        <row r="1100">
          <cell r="A1100">
            <v>83516</v>
          </cell>
          <cell r="B1100">
            <v>45292</v>
          </cell>
          <cell r="C1100">
            <v>45657</v>
          </cell>
          <cell r="D1100" t="str">
            <v>MNVFCFeeSched</v>
          </cell>
          <cell r="E1100" t="str">
            <v>CELIAC PANEL</v>
          </cell>
          <cell r="F1100">
            <v>90</v>
          </cell>
          <cell r="H1100">
            <v>52</v>
          </cell>
        </row>
        <row r="1101">
          <cell r="A1101">
            <v>83516</v>
          </cell>
          <cell r="B1101">
            <v>45292</v>
          </cell>
          <cell r="C1101">
            <v>45657</v>
          </cell>
          <cell r="D1101" t="str">
            <v>MNVFCFeeSched</v>
          </cell>
          <cell r="E1101" t="str">
            <v>GLIADIN DP IgAIgG</v>
          </cell>
          <cell r="F1101">
            <v>90</v>
          </cell>
          <cell r="H1101">
            <v>52</v>
          </cell>
        </row>
        <row r="1102">
          <cell r="A1102">
            <v>83516</v>
          </cell>
          <cell r="B1102">
            <v>45292</v>
          </cell>
          <cell r="C1102">
            <v>45657</v>
          </cell>
          <cell r="D1102" t="str">
            <v>MNVFCFeeSched</v>
          </cell>
          <cell r="E1102" t="str">
            <v>GLIADIN DP IgG</v>
          </cell>
          <cell r="F1102">
            <v>90</v>
          </cell>
          <cell r="H1102">
            <v>52</v>
          </cell>
        </row>
        <row r="1103">
          <cell r="A1103">
            <v>83516</v>
          </cell>
          <cell r="B1103">
            <v>45292</v>
          </cell>
          <cell r="C1103">
            <v>45657</v>
          </cell>
          <cell r="D1103" t="str">
            <v>MNVFCFeeSched</v>
          </cell>
          <cell r="E1103" t="str">
            <v>TTG IGA</v>
          </cell>
          <cell r="F1103">
            <v>90</v>
          </cell>
          <cell r="H1103">
            <v>52</v>
          </cell>
        </row>
        <row r="1104">
          <cell r="A1104">
            <v>83516</v>
          </cell>
          <cell r="B1104">
            <v>45292</v>
          </cell>
          <cell r="C1104">
            <v>45657</v>
          </cell>
          <cell r="D1104" t="str">
            <v>MNVFCFeeSched</v>
          </cell>
          <cell r="E1104" t="str">
            <v>TTG IgG</v>
          </cell>
          <cell r="F1104">
            <v>90</v>
          </cell>
          <cell r="H1104">
            <v>52</v>
          </cell>
        </row>
        <row r="1105">
          <cell r="A1105">
            <v>83516</v>
          </cell>
          <cell r="B1105">
            <v>45292</v>
          </cell>
          <cell r="C1105">
            <v>45657</v>
          </cell>
          <cell r="D1105" t="str">
            <v>MNVFCFeeSched</v>
          </cell>
          <cell r="E1105" t="str">
            <v>MITOCHONDRIAL ABS</v>
          </cell>
          <cell r="F1105">
            <v>90</v>
          </cell>
          <cell r="H1105">
            <v>91</v>
          </cell>
        </row>
        <row r="1106">
          <cell r="A1106">
            <v>83516</v>
          </cell>
          <cell r="B1106">
            <v>45292</v>
          </cell>
          <cell r="C1106">
            <v>45657</v>
          </cell>
          <cell r="D1106" t="str">
            <v>MNVFCFeeSched</v>
          </cell>
          <cell r="E1106" t="str">
            <v>ANTI MULLERIAN HORMO</v>
          </cell>
          <cell r="F1106">
            <v>90</v>
          </cell>
          <cell r="H1106">
            <v>110</v>
          </cell>
        </row>
        <row r="1107">
          <cell r="A1107">
            <v>83516</v>
          </cell>
          <cell r="B1107">
            <v>45292</v>
          </cell>
          <cell r="C1107">
            <v>45657</v>
          </cell>
          <cell r="D1107" t="str">
            <v>MNVFCFeeSched</v>
          </cell>
          <cell r="E1107" t="str">
            <v>MYELOPEROXIDASE ABYS</v>
          </cell>
          <cell r="F1107">
            <v>90</v>
          </cell>
          <cell r="H1107">
            <v>142</v>
          </cell>
        </row>
        <row r="1108">
          <cell r="A1108">
            <v>83516</v>
          </cell>
          <cell r="B1108">
            <v>45292</v>
          </cell>
          <cell r="C1108">
            <v>45657</v>
          </cell>
          <cell r="D1108" t="str">
            <v>MNVFCFeeSched</v>
          </cell>
          <cell r="E1108" t="str">
            <v>ANCA Panel for Vasculitis</v>
          </cell>
          <cell r="F1108">
            <v>90</v>
          </cell>
          <cell r="H1108">
            <v>93</v>
          </cell>
        </row>
        <row r="1109">
          <cell r="A1109">
            <v>83516</v>
          </cell>
          <cell r="B1109">
            <v>45292</v>
          </cell>
          <cell r="C1109">
            <v>45657</v>
          </cell>
          <cell r="D1109" t="str">
            <v>MNVFCFeeSched</v>
          </cell>
          <cell r="E1109" t="str">
            <v>Adrenal Antibodies</v>
          </cell>
          <cell r="F1109">
            <v>90</v>
          </cell>
          <cell r="H1109">
            <v>175</v>
          </cell>
        </row>
        <row r="1110">
          <cell r="A1110">
            <v>83516</v>
          </cell>
          <cell r="B1110">
            <v>45292</v>
          </cell>
          <cell r="C1110">
            <v>45657</v>
          </cell>
          <cell r="D1110" t="str">
            <v>MNVFCFeeSched</v>
          </cell>
          <cell r="E1110" t="str">
            <v>Histone Antibody 1gG</v>
          </cell>
          <cell r="F1110">
            <v>90</v>
          </cell>
          <cell r="H1110">
            <v>70</v>
          </cell>
        </row>
        <row r="1111">
          <cell r="A1111">
            <v>83519</v>
          </cell>
          <cell r="B1111">
            <v>45292</v>
          </cell>
          <cell r="C1111">
            <v>45657</v>
          </cell>
          <cell r="D1111" t="str">
            <v>MasterFeeSched</v>
          </cell>
          <cell r="E1111" t="str">
            <v>IGF BINDING PROT-3</v>
          </cell>
          <cell r="F1111">
            <v>90</v>
          </cell>
          <cell r="H1111">
            <v>109</v>
          </cell>
        </row>
        <row r="1112">
          <cell r="A1112">
            <v>83519</v>
          </cell>
          <cell r="B1112">
            <v>45292</v>
          </cell>
          <cell r="C1112">
            <v>45657</v>
          </cell>
          <cell r="D1112" t="str">
            <v>MasterFeeSched</v>
          </cell>
          <cell r="E1112" t="str">
            <v>GROWTH HORMONE</v>
          </cell>
          <cell r="F1112">
            <v>90</v>
          </cell>
          <cell r="H1112">
            <v>118</v>
          </cell>
        </row>
        <row r="1113">
          <cell r="A1113">
            <v>83519</v>
          </cell>
          <cell r="B1113">
            <v>45292</v>
          </cell>
          <cell r="C1113">
            <v>45657</v>
          </cell>
          <cell r="D1113" t="str">
            <v>MasterFeeSched</v>
          </cell>
          <cell r="E1113" t="str">
            <v>GLUTAMIC ACID DECARB</v>
          </cell>
          <cell r="F1113">
            <v>90</v>
          </cell>
          <cell r="H1113">
            <v>164</v>
          </cell>
        </row>
        <row r="1114">
          <cell r="A1114">
            <v>83519</v>
          </cell>
          <cell r="B1114">
            <v>45292</v>
          </cell>
          <cell r="C1114">
            <v>45657</v>
          </cell>
          <cell r="D1114" t="str">
            <v>MasterFeeSched</v>
          </cell>
          <cell r="E1114" t="str">
            <v>ADRENAL ANTIBODIES</v>
          </cell>
          <cell r="F1114">
            <v>90</v>
          </cell>
          <cell r="H1114">
            <v>185</v>
          </cell>
        </row>
        <row r="1115">
          <cell r="A1115">
            <v>83519</v>
          </cell>
          <cell r="B1115">
            <v>45292</v>
          </cell>
          <cell r="C1115">
            <v>45657</v>
          </cell>
          <cell r="D1115" t="str">
            <v>MasterFeeSched</v>
          </cell>
          <cell r="E1115" t="str">
            <v>TSH RECEPTOR ANTIBOD</v>
          </cell>
          <cell r="F1115">
            <v>90</v>
          </cell>
          <cell r="H1115">
            <v>225</v>
          </cell>
        </row>
        <row r="1116">
          <cell r="A1116">
            <v>83519</v>
          </cell>
          <cell r="B1116">
            <v>45292</v>
          </cell>
          <cell r="C1116">
            <v>45657</v>
          </cell>
          <cell r="D1116" t="str">
            <v>MasterFeeSched</v>
          </cell>
          <cell r="E1116" t="str">
            <v>PED MYASTHENIA GRAVI</v>
          </cell>
          <cell r="F1116">
            <v>90</v>
          </cell>
          <cell r="H1116">
            <v>280</v>
          </cell>
        </row>
        <row r="1117">
          <cell r="A1117">
            <v>83519</v>
          </cell>
          <cell r="B1117">
            <v>45292</v>
          </cell>
          <cell r="C1117">
            <v>45657</v>
          </cell>
          <cell r="D1117" t="str">
            <v>MNVFCFeeSched</v>
          </cell>
          <cell r="E1117" t="str">
            <v>IGF BINDING PROT-3</v>
          </cell>
          <cell r="F1117">
            <v>90</v>
          </cell>
          <cell r="H1117">
            <v>109</v>
          </cell>
        </row>
        <row r="1118">
          <cell r="A1118">
            <v>83519</v>
          </cell>
          <cell r="B1118">
            <v>45292</v>
          </cell>
          <cell r="C1118">
            <v>45657</v>
          </cell>
          <cell r="D1118" t="str">
            <v>MNVFCFeeSched</v>
          </cell>
          <cell r="E1118" t="str">
            <v>GROWTH HORMONE</v>
          </cell>
          <cell r="F1118">
            <v>90</v>
          </cell>
          <cell r="H1118">
            <v>118</v>
          </cell>
        </row>
        <row r="1119">
          <cell r="A1119">
            <v>83519</v>
          </cell>
          <cell r="B1119">
            <v>45292</v>
          </cell>
          <cell r="C1119">
            <v>45657</v>
          </cell>
          <cell r="D1119" t="str">
            <v>MNVFCFeeSched</v>
          </cell>
          <cell r="E1119" t="str">
            <v>GLUTAMIC ACID DECARB</v>
          </cell>
          <cell r="F1119">
            <v>90</v>
          </cell>
          <cell r="H1119">
            <v>164</v>
          </cell>
        </row>
        <row r="1120">
          <cell r="A1120">
            <v>83519</v>
          </cell>
          <cell r="B1120">
            <v>45292</v>
          </cell>
          <cell r="C1120">
            <v>45657</v>
          </cell>
          <cell r="D1120" t="str">
            <v>MNVFCFeeSched</v>
          </cell>
          <cell r="E1120" t="str">
            <v>ADRENAL ANTIBODIES</v>
          </cell>
          <cell r="F1120">
            <v>90</v>
          </cell>
          <cell r="H1120">
            <v>185</v>
          </cell>
        </row>
        <row r="1121">
          <cell r="A1121">
            <v>83519</v>
          </cell>
          <cell r="B1121">
            <v>45292</v>
          </cell>
          <cell r="C1121">
            <v>45657</v>
          </cell>
          <cell r="D1121" t="str">
            <v>MNVFCFeeSched</v>
          </cell>
          <cell r="E1121" t="str">
            <v>TSH RECEPTOR ANTIBOD</v>
          </cell>
          <cell r="F1121">
            <v>90</v>
          </cell>
          <cell r="H1121">
            <v>225</v>
          </cell>
        </row>
        <row r="1122">
          <cell r="A1122">
            <v>83519</v>
          </cell>
          <cell r="B1122">
            <v>45292</v>
          </cell>
          <cell r="C1122">
            <v>45657</v>
          </cell>
          <cell r="D1122" t="str">
            <v>MNVFCFeeSched</v>
          </cell>
          <cell r="E1122" t="str">
            <v>PED MYASTHENIA GRAVI</v>
          </cell>
          <cell r="F1122">
            <v>90</v>
          </cell>
          <cell r="H1122">
            <v>280</v>
          </cell>
        </row>
        <row r="1123">
          <cell r="A1123">
            <v>83520</v>
          </cell>
          <cell r="B1123">
            <v>45292</v>
          </cell>
          <cell r="C1123">
            <v>45657</v>
          </cell>
          <cell r="D1123" t="str">
            <v>MasterFeeSched</v>
          </cell>
          <cell r="E1123" t="str">
            <v>C1 ESTERASE INHIBITO</v>
          </cell>
          <cell r="F1123">
            <v>90</v>
          </cell>
          <cell r="H1123">
            <v>87</v>
          </cell>
        </row>
        <row r="1124">
          <cell r="A1124">
            <v>83520</v>
          </cell>
          <cell r="B1124">
            <v>45292</v>
          </cell>
          <cell r="C1124">
            <v>45657</v>
          </cell>
          <cell r="D1124" t="str">
            <v>MasterFeeSched</v>
          </cell>
          <cell r="E1124" t="str">
            <v>CAFFEINE</v>
          </cell>
          <cell r="F1124">
            <v>90</v>
          </cell>
          <cell r="H1124">
            <v>92</v>
          </cell>
        </row>
        <row r="1125">
          <cell r="A1125">
            <v>83520</v>
          </cell>
          <cell r="B1125">
            <v>45292</v>
          </cell>
          <cell r="C1125">
            <v>45657</v>
          </cell>
          <cell r="D1125" t="str">
            <v>MasterFeeSched</v>
          </cell>
          <cell r="E1125" t="str">
            <v>CENTROMERE ANTIBODIE</v>
          </cell>
          <cell r="F1125">
            <v>90</v>
          </cell>
          <cell r="H1125">
            <v>94</v>
          </cell>
        </row>
        <row r="1126">
          <cell r="A1126">
            <v>83520</v>
          </cell>
          <cell r="B1126">
            <v>45292</v>
          </cell>
          <cell r="C1126">
            <v>45657</v>
          </cell>
          <cell r="D1126" t="str">
            <v>MasterFeeSched</v>
          </cell>
          <cell r="E1126" t="str">
            <v>ANTI-GBM ANTIBODY</v>
          </cell>
          <cell r="F1126">
            <v>90</v>
          </cell>
          <cell r="H1126">
            <v>98</v>
          </cell>
        </row>
        <row r="1127">
          <cell r="A1127">
            <v>83520</v>
          </cell>
          <cell r="B1127">
            <v>45292</v>
          </cell>
          <cell r="C1127">
            <v>45657</v>
          </cell>
          <cell r="D1127" t="str">
            <v>MasterFeeSched</v>
          </cell>
          <cell r="E1127" t="str">
            <v>NORPACE</v>
          </cell>
          <cell r="F1127">
            <v>90</v>
          </cell>
          <cell r="H1127">
            <v>128</v>
          </cell>
        </row>
        <row r="1128">
          <cell r="A1128">
            <v>83520</v>
          </cell>
          <cell r="B1128">
            <v>45292</v>
          </cell>
          <cell r="C1128">
            <v>45657</v>
          </cell>
          <cell r="D1128" t="str">
            <v>MasterFeeSched</v>
          </cell>
          <cell r="E1128" t="str">
            <v>TRYPTASE, SERUM</v>
          </cell>
          <cell r="F1128">
            <v>90</v>
          </cell>
          <cell r="H1128">
            <v>154</v>
          </cell>
        </row>
        <row r="1129">
          <cell r="A1129">
            <v>83520</v>
          </cell>
          <cell r="B1129">
            <v>45292</v>
          </cell>
          <cell r="C1129">
            <v>45657</v>
          </cell>
          <cell r="D1129" t="str">
            <v>MasterFeeSched</v>
          </cell>
          <cell r="E1129" t="str">
            <v>INHIBIN A &amp; B</v>
          </cell>
          <cell r="F1129">
            <v>90</v>
          </cell>
          <cell r="H1129">
            <v>192</v>
          </cell>
        </row>
        <row r="1130">
          <cell r="A1130">
            <v>83520</v>
          </cell>
          <cell r="B1130">
            <v>45292</v>
          </cell>
          <cell r="C1130">
            <v>45657</v>
          </cell>
          <cell r="D1130" t="str">
            <v>MasterFeeSched</v>
          </cell>
          <cell r="E1130" t="str">
            <v>TUMOR NECROSIS FACTO</v>
          </cell>
          <cell r="F1130">
            <v>90</v>
          </cell>
          <cell r="H1130">
            <v>279</v>
          </cell>
        </row>
        <row r="1131">
          <cell r="A1131">
            <v>83520</v>
          </cell>
          <cell r="B1131">
            <v>45292</v>
          </cell>
          <cell r="C1131">
            <v>45657</v>
          </cell>
          <cell r="D1131" t="str">
            <v>MasterFeeSched</v>
          </cell>
          <cell r="E1131" t="str">
            <v>IBD SEROLOGY</v>
          </cell>
          <cell r="F1131">
            <v>90</v>
          </cell>
          <cell r="H1131">
            <v>318</v>
          </cell>
        </row>
        <row r="1132">
          <cell r="A1132">
            <v>83520</v>
          </cell>
          <cell r="B1132">
            <v>45292</v>
          </cell>
          <cell r="C1132">
            <v>45657</v>
          </cell>
          <cell r="D1132" t="str">
            <v>MasterFeeSched</v>
          </cell>
          <cell r="E1132" t="str">
            <v>PT FRAGMENT 1.2</v>
          </cell>
          <cell r="F1132">
            <v>90</v>
          </cell>
          <cell r="H1132">
            <v>333</v>
          </cell>
        </row>
        <row r="1133">
          <cell r="A1133">
            <v>83520</v>
          </cell>
          <cell r="B1133">
            <v>45292</v>
          </cell>
          <cell r="C1133">
            <v>45657</v>
          </cell>
          <cell r="D1133" t="str">
            <v>MasterFeeSched</v>
          </cell>
          <cell r="E1133" t="str">
            <v>PAI ACTIVITY</v>
          </cell>
          <cell r="F1133">
            <v>90</v>
          </cell>
          <cell r="H1133">
            <v>351</v>
          </cell>
        </row>
        <row r="1134">
          <cell r="A1134">
            <v>83520</v>
          </cell>
          <cell r="B1134">
            <v>45292</v>
          </cell>
          <cell r="C1134">
            <v>45657</v>
          </cell>
          <cell r="D1134" t="str">
            <v>MasterFeeSched</v>
          </cell>
          <cell r="E1134" t="str">
            <v>STRIATIONAL AB</v>
          </cell>
          <cell r="F1134">
            <v>90</v>
          </cell>
          <cell r="H1134">
            <v>354</v>
          </cell>
        </row>
        <row r="1135">
          <cell r="A1135">
            <v>83520</v>
          </cell>
          <cell r="B1135">
            <v>45292</v>
          </cell>
          <cell r="C1135">
            <v>45657</v>
          </cell>
          <cell r="D1135" t="str">
            <v>MasterFeeSched</v>
          </cell>
          <cell r="E1135" t="str">
            <v>INTERFERON GAMMA</v>
          </cell>
          <cell r="F1135">
            <v>90</v>
          </cell>
          <cell r="H1135">
            <v>1085</v>
          </cell>
        </row>
        <row r="1136">
          <cell r="A1136">
            <v>83520</v>
          </cell>
          <cell r="B1136">
            <v>45292</v>
          </cell>
          <cell r="C1136">
            <v>45657</v>
          </cell>
          <cell r="D1136" t="str">
            <v>MasterFeeSched</v>
          </cell>
          <cell r="E1136" t="str">
            <v>INTERLEUKIN 4</v>
          </cell>
          <cell r="F1136">
            <v>90</v>
          </cell>
          <cell r="H1136">
            <v>1085</v>
          </cell>
        </row>
        <row r="1137">
          <cell r="A1137">
            <v>83520</v>
          </cell>
          <cell r="B1137">
            <v>45292</v>
          </cell>
          <cell r="C1137">
            <v>45657</v>
          </cell>
          <cell r="D1137" t="str">
            <v>MasterFeeSched</v>
          </cell>
          <cell r="E1137" t="str">
            <v>MANNOSE BINDING LECTIN</v>
          </cell>
          <cell r="F1137">
            <v>90</v>
          </cell>
          <cell r="H1137">
            <v>258</v>
          </cell>
        </row>
        <row r="1138">
          <cell r="A1138">
            <v>83520</v>
          </cell>
          <cell r="B1138">
            <v>45292</v>
          </cell>
          <cell r="C1138">
            <v>45657</v>
          </cell>
          <cell r="D1138" t="str">
            <v>MasterFeeSched</v>
          </cell>
          <cell r="E1138" t="str">
            <v>IGFB-3</v>
          </cell>
          <cell r="F1138">
            <v>90</v>
          </cell>
          <cell r="H1138">
            <v>81</v>
          </cell>
        </row>
        <row r="1139">
          <cell r="A1139">
            <v>83520</v>
          </cell>
          <cell r="B1139">
            <v>45292</v>
          </cell>
          <cell r="C1139">
            <v>45657</v>
          </cell>
          <cell r="D1139" t="str">
            <v>MasterFeeSched</v>
          </cell>
          <cell r="E1139" t="str">
            <v>Immunoassay Quant NOS-(Ustekinumab)</v>
          </cell>
          <cell r="F1139">
            <v>90</v>
          </cell>
          <cell r="H1139">
            <v>200</v>
          </cell>
        </row>
        <row r="1140">
          <cell r="A1140">
            <v>83520</v>
          </cell>
          <cell r="B1140">
            <v>45292</v>
          </cell>
          <cell r="C1140">
            <v>45657</v>
          </cell>
          <cell r="D1140" t="str">
            <v>MasterFeeSched</v>
          </cell>
          <cell r="E1140" t="str">
            <v>Thyrotropin Receptor AB-Serum</v>
          </cell>
          <cell r="F1140">
            <v>90</v>
          </cell>
          <cell r="H1140">
            <v>108</v>
          </cell>
        </row>
        <row r="1141">
          <cell r="A1141">
            <v>83520</v>
          </cell>
          <cell r="B1141">
            <v>45292</v>
          </cell>
          <cell r="C1141">
            <v>45657</v>
          </cell>
          <cell r="D1141" t="str">
            <v>MasterFeeSched</v>
          </cell>
          <cell r="E1141" t="str">
            <v>AntI Mullerian Hormone</v>
          </cell>
          <cell r="F1141">
            <v>90</v>
          </cell>
          <cell r="H1141">
            <v>130</v>
          </cell>
        </row>
        <row r="1142">
          <cell r="A1142">
            <v>83520</v>
          </cell>
          <cell r="B1142">
            <v>45292</v>
          </cell>
          <cell r="C1142">
            <v>45657</v>
          </cell>
          <cell r="D1142" t="str">
            <v>MNVFCFeeSched</v>
          </cell>
          <cell r="E1142" t="str">
            <v>C1 ESTERASE INHIBITO</v>
          </cell>
          <cell r="F1142">
            <v>90</v>
          </cell>
          <cell r="H1142">
            <v>87</v>
          </cell>
        </row>
        <row r="1143">
          <cell r="A1143">
            <v>83520</v>
          </cell>
          <cell r="B1143">
            <v>45292</v>
          </cell>
          <cell r="C1143">
            <v>45657</v>
          </cell>
          <cell r="D1143" t="str">
            <v>MNVFCFeeSched</v>
          </cell>
          <cell r="E1143" t="str">
            <v>CAFFEINE</v>
          </cell>
          <cell r="F1143">
            <v>90</v>
          </cell>
          <cell r="H1143">
            <v>92</v>
          </cell>
        </row>
        <row r="1144">
          <cell r="A1144">
            <v>83520</v>
          </cell>
          <cell r="B1144">
            <v>45292</v>
          </cell>
          <cell r="C1144">
            <v>45657</v>
          </cell>
          <cell r="D1144" t="str">
            <v>MNVFCFeeSched</v>
          </cell>
          <cell r="E1144" t="str">
            <v>CENTROMERE ANTIBODIE</v>
          </cell>
          <cell r="F1144">
            <v>90</v>
          </cell>
          <cell r="H1144">
            <v>94</v>
          </cell>
        </row>
        <row r="1145">
          <cell r="A1145">
            <v>83520</v>
          </cell>
          <cell r="B1145">
            <v>45292</v>
          </cell>
          <cell r="C1145">
            <v>45657</v>
          </cell>
          <cell r="D1145" t="str">
            <v>MNVFCFeeSched</v>
          </cell>
          <cell r="E1145" t="str">
            <v>ANTI-GBM ANTIBODY</v>
          </cell>
          <cell r="F1145">
            <v>90</v>
          </cell>
          <cell r="H1145">
            <v>98</v>
          </cell>
        </row>
        <row r="1146">
          <cell r="A1146">
            <v>83520</v>
          </cell>
          <cell r="B1146">
            <v>45292</v>
          </cell>
          <cell r="C1146">
            <v>45657</v>
          </cell>
          <cell r="D1146" t="str">
            <v>MNVFCFeeSched</v>
          </cell>
          <cell r="E1146" t="str">
            <v>NORPACE</v>
          </cell>
          <cell r="F1146">
            <v>90</v>
          </cell>
          <cell r="H1146">
            <v>128</v>
          </cell>
        </row>
        <row r="1147">
          <cell r="A1147">
            <v>83520</v>
          </cell>
          <cell r="B1147">
            <v>45292</v>
          </cell>
          <cell r="C1147">
            <v>45657</v>
          </cell>
          <cell r="D1147" t="str">
            <v>MNVFCFeeSched</v>
          </cell>
          <cell r="E1147" t="str">
            <v>TRYPTASE, SERUM</v>
          </cell>
          <cell r="F1147">
            <v>90</v>
          </cell>
          <cell r="H1147">
            <v>154</v>
          </cell>
        </row>
        <row r="1148">
          <cell r="A1148">
            <v>83520</v>
          </cell>
          <cell r="B1148">
            <v>45292</v>
          </cell>
          <cell r="C1148">
            <v>45657</v>
          </cell>
          <cell r="D1148" t="str">
            <v>MNVFCFeeSched</v>
          </cell>
          <cell r="E1148" t="str">
            <v>INHIBIN A &amp; B</v>
          </cell>
          <cell r="F1148">
            <v>90</v>
          </cell>
          <cell r="H1148">
            <v>192</v>
          </cell>
        </row>
        <row r="1149">
          <cell r="A1149">
            <v>83520</v>
          </cell>
          <cell r="B1149">
            <v>45292</v>
          </cell>
          <cell r="C1149">
            <v>45657</v>
          </cell>
          <cell r="D1149" t="str">
            <v>MNVFCFeeSched</v>
          </cell>
          <cell r="E1149" t="str">
            <v>TUMOR NECROSIS FACTO</v>
          </cell>
          <cell r="F1149">
            <v>90</v>
          </cell>
          <cell r="H1149">
            <v>279</v>
          </cell>
        </row>
        <row r="1150">
          <cell r="A1150">
            <v>83520</v>
          </cell>
          <cell r="B1150">
            <v>45292</v>
          </cell>
          <cell r="C1150">
            <v>45657</v>
          </cell>
          <cell r="D1150" t="str">
            <v>MNVFCFeeSched</v>
          </cell>
          <cell r="E1150" t="str">
            <v>IBD SEROLOGY</v>
          </cell>
          <cell r="F1150">
            <v>90</v>
          </cell>
          <cell r="H1150">
            <v>318</v>
          </cell>
        </row>
        <row r="1151">
          <cell r="A1151">
            <v>83520</v>
          </cell>
          <cell r="B1151">
            <v>45292</v>
          </cell>
          <cell r="C1151">
            <v>45657</v>
          </cell>
          <cell r="D1151" t="str">
            <v>MNVFCFeeSched</v>
          </cell>
          <cell r="E1151" t="str">
            <v>PT FRAGMENT 1.2</v>
          </cell>
          <cell r="F1151">
            <v>90</v>
          </cell>
          <cell r="H1151">
            <v>333</v>
          </cell>
        </row>
        <row r="1152">
          <cell r="A1152">
            <v>83520</v>
          </cell>
          <cell r="B1152">
            <v>45292</v>
          </cell>
          <cell r="C1152">
            <v>45657</v>
          </cell>
          <cell r="D1152" t="str">
            <v>MNVFCFeeSched</v>
          </cell>
          <cell r="E1152" t="str">
            <v>PAI ACTIVITY</v>
          </cell>
          <cell r="F1152">
            <v>90</v>
          </cell>
          <cell r="H1152">
            <v>351</v>
          </cell>
        </row>
        <row r="1153">
          <cell r="A1153">
            <v>83520</v>
          </cell>
          <cell r="B1153">
            <v>45292</v>
          </cell>
          <cell r="C1153">
            <v>45657</v>
          </cell>
          <cell r="D1153" t="str">
            <v>MNVFCFeeSched</v>
          </cell>
          <cell r="E1153" t="str">
            <v>STRIATIONAL AB</v>
          </cell>
          <cell r="F1153">
            <v>90</v>
          </cell>
          <cell r="H1153">
            <v>354</v>
          </cell>
        </row>
        <row r="1154">
          <cell r="A1154">
            <v>83520</v>
          </cell>
          <cell r="B1154">
            <v>45292</v>
          </cell>
          <cell r="C1154">
            <v>45657</v>
          </cell>
          <cell r="D1154" t="str">
            <v>MNVFCFeeSched</v>
          </cell>
          <cell r="E1154" t="str">
            <v>INTERFERON GAMMA</v>
          </cell>
          <cell r="F1154">
            <v>90</v>
          </cell>
          <cell r="H1154">
            <v>1085</v>
          </cell>
        </row>
        <row r="1155">
          <cell r="A1155">
            <v>83520</v>
          </cell>
          <cell r="B1155">
            <v>45292</v>
          </cell>
          <cell r="C1155">
            <v>45657</v>
          </cell>
          <cell r="D1155" t="str">
            <v>MNVFCFeeSched</v>
          </cell>
          <cell r="E1155" t="str">
            <v>INTERLEUKIN 4</v>
          </cell>
          <cell r="F1155">
            <v>90</v>
          </cell>
          <cell r="H1155">
            <v>1085</v>
          </cell>
        </row>
        <row r="1156">
          <cell r="A1156">
            <v>83520</v>
          </cell>
          <cell r="B1156">
            <v>45292</v>
          </cell>
          <cell r="C1156">
            <v>45657</v>
          </cell>
          <cell r="D1156" t="str">
            <v>MNVFCFeeSched</v>
          </cell>
          <cell r="E1156" t="str">
            <v>MANNOSE BINDING LECTIN</v>
          </cell>
          <cell r="F1156">
            <v>90</v>
          </cell>
          <cell r="H1156">
            <v>258</v>
          </cell>
        </row>
        <row r="1157">
          <cell r="A1157">
            <v>83520</v>
          </cell>
          <cell r="B1157">
            <v>45292</v>
          </cell>
          <cell r="C1157">
            <v>45657</v>
          </cell>
          <cell r="D1157" t="str">
            <v>MNVFCFeeSched</v>
          </cell>
          <cell r="E1157" t="str">
            <v>IGFB-3</v>
          </cell>
          <cell r="F1157">
            <v>90</v>
          </cell>
          <cell r="H1157">
            <v>81</v>
          </cell>
        </row>
        <row r="1158">
          <cell r="A1158">
            <v>83520</v>
          </cell>
          <cell r="B1158">
            <v>45292</v>
          </cell>
          <cell r="C1158">
            <v>45657</v>
          </cell>
          <cell r="D1158" t="str">
            <v>MNVFCFeeSched</v>
          </cell>
          <cell r="E1158" t="str">
            <v>Immunoassay Quant NOS-(Ustekinumab)</v>
          </cell>
          <cell r="F1158">
            <v>90</v>
          </cell>
          <cell r="H1158">
            <v>200</v>
          </cell>
        </row>
        <row r="1159">
          <cell r="A1159">
            <v>83520</v>
          </cell>
          <cell r="B1159">
            <v>45292</v>
          </cell>
          <cell r="C1159">
            <v>45657</v>
          </cell>
          <cell r="D1159" t="str">
            <v>MNVFCFeeSched</v>
          </cell>
          <cell r="E1159" t="str">
            <v>Thyrotropin Receptor AB-Serum</v>
          </cell>
          <cell r="F1159">
            <v>90</v>
          </cell>
          <cell r="H1159">
            <v>108</v>
          </cell>
        </row>
        <row r="1160">
          <cell r="A1160">
            <v>83520</v>
          </cell>
          <cell r="B1160">
            <v>45292</v>
          </cell>
          <cell r="C1160">
            <v>45657</v>
          </cell>
          <cell r="D1160" t="str">
            <v>MNVFCFeeSched</v>
          </cell>
          <cell r="E1160" t="str">
            <v>AntI Mullerian Hormone</v>
          </cell>
          <cell r="F1160">
            <v>90</v>
          </cell>
          <cell r="H1160">
            <v>130</v>
          </cell>
        </row>
        <row r="1161">
          <cell r="A1161">
            <v>83525</v>
          </cell>
          <cell r="B1161">
            <v>45292</v>
          </cell>
          <cell r="C1161">
            <v>45657</v>
          </cell>
          <cell r="D1161" t="str">
            <v>MasterFeeSched</v>
          </cell>
          <cell r="E1161" t="str">
            <v>INSULIN</v>
          </cell>
          <cell r="F1161">
            <v>90</v>
          </cell>
          <cell r="H1161">
            <v>78</v>
          </cell>
        </row>
        <row r="1162">
          <cell r="A1162">
            <v>83525</v>
          </cell>
          <cell r="B1162">
            <v>45292</v>
          </cell>
          <cell r="C1162">
            <v>45657</v>
          </cell>
          <cell r="D1162" t="str">
            <v>MNVFCFeeSched</v>
          </cell>
          <cell r="E1162" t="str">
            <v>INSULIN</v>
          </cell>
          <cell r="F1162">
            <v>90</v>
          </cell>
          <cell r="H1162">
            <v>78</v>
          </cell>
        </row>
        <row r="1163">
          <cell r="A1163">
            <v>83540</v>
          </cell>
          <cell r="B1163">
            <v>45292</v>
          </cell>
          <cell r="C1163">
            <v>45657</v>
          </cell>
          <cell r="D1163" t="str">
            <v>MasterFeeSched</v>
          </cell>
          <cell r="E1163" t="str">
            <v>IRON, TOTAL</v>
          </cell>
          <cell r="F1163">
            <v>90</v>
          </cell>
          <cell r="H1163">
            <v>31</v>
          </cell>
        </row>
        <row r="1164">
          <cell r="A1164">
            <v>83540</v>
          </cell>
          <cell r="B1164">
            <v>45292</v>
          </cell>
          <cell r="C1164">
            <v>45657</v>
          </cell>
          <cell r="D1164" t="str">
            <v>MasterFeeSched</v>
          </cell>
          <cell r="E1164" t="str">
            <v>IRON PROFILE</v>
          </cell>
          <cell r="F1164">
            <v>90</v>
          </cell>
          <cell r="H1164">
            <v>31</v>
          </cell>
        </row>
        <row r="1165">
          <cell r="A1165">
            <v>83540</v>
          </cell>
          <cell r="B1165">
            <v>45292</v>
          </cell>
          <cell r="C1165">
            <v>45657</v>
          </cell>
          <cell r="D1165" t="str">
            <v>MasterFeeSched</v>
          </cell>
          <cell r="E1165" t="str">
            <v>IRON, URINE</v>
          </cell>
          <cell r="F1165">
            <v>90</v>
          </cell>
          <cell r="H1165">
            <v>82</v>
          </cell>
        </row>
        <row r="1166">
          <cell r="A1166">
            <v>83540</v>
          </cell>
          <cell r="B1166">
            <v>45292</v>
          </cell>
          <cell r="C1166">
            <v>45657</v>
          </cell>
          <cell r="D1166" t="str">
            <v>MNVFCFeeSched</v>
          </cell>
          <cell r="E1166" t="str">
            <v>IRON, TOTAL</v>
          </cell>
          <cell r="F1166">
            <v>90</v>
          </cell>
          <cell r="H1166">
            <v>31</v>
          </cell>
        </row>
        <row r="1167">
          <cell r="A1167">
            <v>83540</v>
          </cell>
          <cell r="B1167">
            <v>45292</v>
          </cell>
          <cell r="C1167">
            <v>45657</v>
          </cell>
          <cell r="D1167" t="str">
            <v>MNVFCFeeSched</v>
          </cell>
          <cell r="E1167" t="str">
            <v>IRON PROFILE</v>
          </cell>
          <cell r="F1167">
            <v>90</v>
          </cell>
          <cell r="H1167">
            <v>31</v>
          </cell>
        </row>
        <row r="1168">
          <cell r="A1168">
            <v>83540</v>
          </cell>
          <cell r="B1168">
            <v>45292</v>
          </cell>
          <cell r="C1168">
            <v>45657</v>
          </cell>
          <cell r="D1168" t="str">
            <v>MNVFCFeeSched</v>
          </cell>
          <cell r="E1168" t="str">
            <v>IRON, URINE</v>
          </cell>
          <cell r="F1168">
            <v>90</v>
          </cell>
          <cell r="H1168">
            <v>82</v>
          </cell>
        </row>
        <row r="1169">
          <cell r="A1169">
            <v>83550</v>
          </cell>
          <cell r="B1169">
            <v>45292</v>
          </cell>
          <cell r="C1169">
            <v>45657</v>
          </cell>
          <cell r="D1169" t="str">
            <v>MasterFeeSched</v>
          </cell>
          <cell r="E1169" t="str">
            <v>Iron Binding Capacity</v>
          </cell>
          <cell r="F1169">
            <v>90</v>
          </cell>
          <cell r="H1169">
            <v>37</v>
          </cell>
        </row>
        <row r="1170">
          <cell r="A1170">
            <v>83550</v>
          </cell>
          <cell r="B1170">
            <v>45292</v>
          </cell>
          <cell r="C1170">
            <v>45657</v>
          </cell>
          <cell r="D1170" t="str">
            <v>MNVFCFeeSched</v>
          </cell>
          <cell r="E1170" t="str">
            <v>Iron Binding Capacity</v>
          </cell>
          <cell r="F1170">
            <v>90</v>
          </cell>
          <cell r="H1170">
            <v>37</v>
          </cell>
        </row>
        <row r="1171">
          <cell r="A1171">
            <v>83605</v>
          </cell>
          <cell r="B1171">
            <v>45292</v>
          </cell>
          <cell r="C1171">
            <v>45657</v>
          </cell>
          <cell r="D1171" t="str">
            <v>MasterFeeSched</v>
          </cell>
          <cell r="E1171" t="str">
            <v>LACTATE</v>
          </cell>
          <cell r="F1171">
            <v>90</v>
          </cell>
          <cell r="H1171">
            <v>40</v>
          </cell>
        </row>
        <row r="1172">
          <cell r="A1172">
            <v>83605</v>
          </cell>
          <cell r="B1172">
            <v>45292</v>
          </cell>
          <cell r="C1172">
            <v>45657</v>
          </cell>
          <cell r="D1172" t="str">
            <v>MNVFCFeeSched</v>
          </cell>
          <cell r="E1172" t="str">
            <v>LACTATE</v>
          </cell>
          <cell r="F1172">
            <v>90</v>
          </cell>
          <cell r="H1172">
            <v>40</v>
          </cell>
        </row>
        <row r="1173">
          <cell r="A1173">
            <v>83615</v>
          </cell>
          <cell r="B1173">
            <v>45292</v>
          </cell>
          <cell r="C1173">
            <v>45657</v>
          </cell>
          <cell r="D1173" t="str">
            <v>MasterFeeSched</v>
          </cell>
          <cell r="E1173" t="str">
            <v>LDH,fluid</v>
          </cell>
          <cell r="F1173">
            <v>90</v>
          </cell>
          <cell r="H1173">
            <v>30</v>
          </cell>
        </row>
        <row r="1174">
          <cell r="A1174">
            <v>83615</v>
          </cell>
          <cell r="B1174">
            <v>45292</v>
          </cell>
          <cell r="C1174">
            <v>45657</v>
          </cell>
          <cell r="D1174" t="str">
            <v>MasterFeeSched</v>
          </cell>
          <cell r="E1174" t="str">
            <v>LDH</v>
          </cell>
          <cell r="F1174">
            <v>90</v>
          </cell>
          <cell r="H1174">
            <v>30</v>
          </cell>
        </row>
        <row r="1175">
          <cell r="A1175">
            <v>83615</v>
          </cell>
          <cell r="B1175">
            <v>45292</v>
          </cell>
          <cell r="C1175">
            <v>45657</v>
          </cell>
          <cell r="D1175" t="str">
            <v>MasterFeeSched</v>
          </cell>
          <cell r="E1175" t="str">
            <v>LDH ISOENZYMES</v>
          </cell>
          <cell r="F1175">
            <v>90</v>
          </cell>
          <cell r="H1175">
            <v>87</v>
          </cell>
        </row>
        <row r="1176">
          <cell r="A1176">
            <v>83615</v>
          </cell>
          <cell r="B1176">
            <v>45292</v>
          </cell>
          <cell r="C1176">
            <v>45657</v>
          </cell>
          <cell r="D1176" t="str">
            <v>MNVFCFeeSched</v>
          </cell>
          <cell r="E1176" t="str">
            <v>LDH,fluid</v>
          </cell>
          <cell r="F1176">
            <v>90</v>
          </cell>
          <cell r="H1176">
            <v>30</v>
          </cell>
        </row>
        <row r="1177">
          <cell r="A1177">
            <v>83615</v>
          </cell>
          <cell r="B1177">
            <v>45292</v>
          </cell>
          <cell r="C1177">
            <v>45657</v>
          </cell>
          <cell r="D1177" t="str">
            <v>MNVFCFeeSched</v>
          </cell>
          <cell r="E1177" t="str">
            <v>LDH</v>
          </cell>
          <cell r="F1177">
            <v>90</v>
          </cell>
          <cell r="H1177">
            <v>30</v>
          </cell>
        </row>
        <row r="1178">
          <cell r="A1178">
            <v>83615</v>
          </cell>
          <cell r="B1178">
            <v>45292</v>
          </cell>
          <cell r="C1178">
            <v>45657</v>
          </cell>
          <cell r="D1178" t="str">
            <v>MNVFCFeeSched</v>
          </cell>
          <cell r="E1178" t="str">
            <v>LDH ISOENZYMES</v>
          </cell>
          <cell r="F1178">
            <v>90</v>
          </cell>
          <cell r="H1178">
            <v>87</v>
          </cell>
        </row>
        <row r="1179">
          <cell r="A1179">
            <v>83625</v>
          </cell>
          <cell r="B1179">
            <v>45292</v>
          </cell>
          <cell r="C1179">
            <v>45657</v>
          </cell>
          <cell r="D1179" t="str">
            <v>MasterFeeSched</v>
          </cell>
          <cell r="E1179" t="str">
            <v>LDH ISOENZYMES</v>
          </cell>
          <cell r="F1179">
            <v>90</v>
          </cell>
          <cell r="H1179">
            <v>87</v>
          </cell>
        </row>
        <row r="1180">
          <cell r="A1180">
            <v>83625</v>
          </cell>
          <cell r="B1180">
            <v>45292</v>
          </cell>
          <cell r="C1180">
            <v>45657</v>
          </cell>
          <cell r="D1180" t="str">
            <v>MNVFCFeeSched</v>
          </cell>
          <cell r="E1180" t="str">
            <v>LDH ISOENZYMES</v>
          </cell>
          <cell r="F1180">
            <v>90</v>
          </cell>
          <cell r="H1180">
            <v>87</v>
          </cell>
        </row>
        <row r="1181">
          <cell r="A1181">
            <v>83630</v>
          </cell>
          <cell r="B1181">
            <v>45292</v>
          </cell>
          <cell r="C1181">
            <v>45657</v>
          </cell>
          <cell r="D1181" t="str">
            <v>MasterFeeSched</v>
          </cell>
          <cell r="E1181" t="str">
            <v>Fecal Lactoferrin</v>
          </cell>
          <cell r="F1181">
            <v>90</v>
          </cell>
          <cell r="H1181">
            <v>33</v>
          </cell>
        </row>
        <row r="1182">
          <cell r="A1182">
            <v>83630</v>
          </cell>
          <cell r="B1182">
            <v>45292</v>
          </cell>
          <cell r="C1182">
            <v>45657</v>
          </cell>
          <cell r="D1182" t="str">
            <v>MNVFCFeeSched</v>
          </cell>
          <cell r="E1182" t="str">
            <v>Fecal Lactoferrin</v>
          </cell>
          <cell r="F1182">
            <v>90</v>
          </cell>
          <cell r="H1182">
            <v>33</v>
          </cell>
        </row>
        <row r="1183">
          <cell r="A1183">
            <v>83655</v>
          </cell>
          <cell r="B1183">
            <v>45292</v>
          </cell>
          <cell r="C1183">
            <v>45657</v>
          </cell>
          <cell r="D1183" t="str">
            <v>MasterFeeSched</v>
          </cell>
          <cell r="E1183" t="str">
            <v>Lead Test-INHOUSE LAB</v>
          </cell>
          <cell r="H1183">
            <v>53</v>
          </cell>
        </row>
        <row r="1184">
          <cell r="A1184">
            <v>83655</v>
          </cell>
          <cell r="B1184">
            <v>45292</v>
          </cell>
          <cell r="C1184">
            <v>45657</v>
          </cell>
          <cell r="D1184" t="str">
            <v>MasterFeeSched</v>
          </cell>
          <cell r="E1184" t="str">
            <v>LEAD</v>
          </cell>
          <cell r="F1184">
            <v>90</v>
          </cell>
          <cell r="H1184">
            <v>53</v>
          </cell>
        </row>
        <row r="1185">
          <cell r="A1185">
            <v>83655</v>
          </cell>
          <cell r="B1185">
            <v>45292</v>
          </cell>
          <cell r="C1185">
            <v>45657</v>
          </cell>
          <cell r="D1185" t="str">
            <v>MasterFeeSched</v>
          </cell>
          <cell r="E1185" t="str">
            <v>HEAVY METAL SCR-BL</v>
          </cell>
          <cell r="F1185">
            <v>90</v>
          </cell>
          <cell r="H1185">
            <v>35</v>
          </cell>
        </row>
        <row r="1186">
          <cell r="A1186">
            <v>83655</v>
          </cell>
          <cell r="B1186">
            <v>45292</v>
          </cell>
          <cell r="C1186">
            <v>45657</v>
          </cell>
          <cell r="D1186" t="str">
            <v>MasterFeeSched</v>
          </cell>
          <cell r="E1186" t="str">
            <v>LEAD, URINE (to MAYO)</v>
          </cell>
          <cell r="F1186">
            <v>90</v>
          </cell>
          <cell r="H1186">
            <v>210</v>
          </cell>
        </row>
        <row r="1187">
          <cell r="A1187">
            <v>83655</v>
          </cell>
          <cell r="B1187">
            <v>45292</v>
          </cell>
          <cell r="C1187">
            <v>45657</v>
          </cell>
          <cell r="D1187" t="str">
            <v>MNVFCFeeSched</v>
          </cell>
          <cell r="E1187" t="str">
            <v>Lead Test-INHOUSE LAB</v>
          </cell>
          <cell r="H1187">
            <v>53</v>
          </cell>
        </row>
        <row r="1188">
          <cell r="A1188">
            <v>83655</v>
          </cell>
          <cell r="B1188">
            <v>45292</v>
          </cell>
          <cell r="C1188">
            <v>45657</v>
          </cell>
          <cell r="D1188" t="str">
            <v>MNVFCFeeSched</v>
          </cell>
          <cell r="E1188" t="str">
            <v>LEAD</v>
          </cell>
          <cell r="F1188">
            <v>90</v>
          </cell>
          <cell r="H1188">
            <v>53</v>
          </cell>
        </row>
        <row r="1189">
          <cell r="A1189">
            <v>83655</v>
          </cell>
          <cell r="B1189">
            <v>45292</v>
          </cell>
          <cell r="C1189">
            <v>45657</v>
          </cell>
          <cell r="D1189" t="str">
            <v>MNVFCFeeSched</v>
          </cell>
          <cell r="E1189" t="str">
            <v>HEAVY METAL SCR-BL</v>
          </cell>
          <cell r="F1189">
            <v>90</v>
          </cell>
          <cell r="H1189">
            <v>35</v>
          </cell>
        </row>
        <row r="1190">
          <cell r="A1190">
            <v>83655</v>
          </cell>
          <cell r="B1190">
            <v>45292</v>
          </cell>
          <cell r="C1190">
            <v>45657</v>
          </cell>
          <cell r="D1190" t="str">
            <v>MNVFCFeeSched</v>
          </cell>
          <cell r="E1190" t="str">
            <v>LEAD, URINE (to MAYO)</v>
          </cell>
          <cell r="F1190">
            <v>90</v>
          </cell>
          <cell r="H1190">
            <v>210</v>
          </cell>
        </row>
        <row r="1191">
          <cell r="A1191">
            <v>83690</v>
          </cell>
          <cell r="B1191">
            <v>45292</v>
          </cell>
          <cell r="C1191">
            <v>45657</v>
          </cell>
          <cell r="D1191" t="str">
            <v>MasterFeeSched</v>
          </cell>
          <cell r="E1191" t="str">
            <v>LIPASE</v>
          </cell>
          <cell r="F1191">
            <v>90</v>
          </cell>
          <cell r="H1191">
            <v>32</v>
          </cell>
        </row>
        <row r="1192">
          <cell r="A1192">
            <v>83690</v>
          </cell>
          <cell r="B1192">
            <v>45292</v>
          </cell>
          <cell r="C1192">
            <v>45657</v>
          </cell>
          <cell r="D1192" t="str">
            <v>MNVFCFeeSched</v>
          </cell>
          <cell r="E1192" t="str">
            <v>LIPASE</v>
          </cell>
          <cell r="F1192">
            <v>90</v>
          </cell>
          <cell r="H1192">
            <v>32</v>
          </cell>
        </row>
        <row r="1193">
          <cell r="A1193">
            <v>83695</v>
          </cell>
          <cell r="B1193">
            <v>45292</v>
          </cell>
          <cell r="C1193">
            <v>45657</v>
          </cell>
          <cell r="D1193" t="str">
            <v>MasterFeeSched</v>
          </cell>
          <cell r="E1193" t="str">
            <v>LIPOPROTEIN a, Serum</v>
          </cell>
          <cell r="F1193">
            <v>90</v>
          </cell>
          <cell r="H1193">
            <v>72</v>
          </cell>
        </row>
        <row r="1194">
          <cell r="A1194">
            <v>83695</v>
          </cell>
          <cell r="B1194">
            <v>45292</v>
          </cell>
          <cell r="C1194">
            <v>45657</v>
          </cell>
          <cell r="D1194" t="str">
            <v>MNVFCFeeSched</v>
          </cell>
          <cell r="E1194" t="str">
            <v>LIPOPROTEIN a, Serum</v>
          </cell>
          <cell r="F1194">
            <v>90</v>
          </cell>
          <cell r="H1194">
            <v>72</v>
          </cell>
        </row>
        <row r="1195">
          <cell r="A1195">
            <v>83700</v>
          </cell>
          <cell r="B1195">
            <v>45292</v>
          </cell>
          <cell r="C1195">
            <v>45657</v>
          </cell>
          <cell r="D1195" t="str">
            <v>MasterFeeSched</v>
          </cell>
          <cell r="E1195" t="str">
            <v>Lipidprotein Metabolism Profile</v>
          </cell>
          <cell r="F1195">
            <v>90</v>
          </cell>
          <cell r="H1195">
            <v>43</v>
          </cell>
        </row>
        <row r="1196">
          <cell r="A1196">
            <v>83700</v>
          </cell>
          <cell r="B1196">
            <v>45292</v>
          </cell>
          <cell r="C1196">
            <v>45657</v>
          </cell>
          <cell r="D1196" t="str">
            <v>MNVFCFeeSched</v>
          </cell>
          <cell r="E1196" t="str">
            <v>Lipidprotein Metabolism Profile</v>
          </cell>
          <cell r="F1196">
            <v>90</v>
          </cell>
          <cell r="H1196">
            <v>43</v>
          </cell>
        </row>
        <row r="1197">
          <cell r="A1197">
            <v>83718</v>
          </cell>
          <cell r="B1197">
            <v>45292</v>
          </cell>
          <cell r="C1197">
            <v>45657</v>
          </cell>
          <cell r="D1197" t="str">
            <v>MasterFeeSched</v>
          </cell>
          <cell r="E1197" t="str">
            <v>Lipidprotein Metabolism Profile</v>
          </cell>
          <cell r="F1197">
            <v>90</v>
          </cell>
          <cell r="H1197">
            <v>32</v>
          </cell>
        </row>
        <row r="1198">
          <cell r="A1198">
            <v>83718</v>
          </cell>
          <cell r="B1198">
            <v>45292</v>
          </cell>
          <cell r="C1198">
            <v>45657</v>
          </cell>
          <cell r="D1198" t="str">
            <v>MNVFCFeeSched</v>
          </cell>
          <cell r="E1198" t="str">
            <v>Lipidprotein Metabolism Profile</v>
          </cell>
          <cell r="F1198">
            <v>90</v>
          </cell>
          <cell r="H1198">
            <v>32</v>
          </cell>
        </row>
        <row r="1199">
          <cell r="A1199">
            <v>83735</v>
          </cell>
          <cell r="B1199">
            <v>45292</v>
          </cell>
          <cell r="C1199">
            <v>45657</v>
          </cell>
          <cell r="D1199" t="str">
            <v>MasterFeeSched</v>
          </cell>
          <cell r="E1199" t="str">
            <v>MAGNESIUM</v>
          </cell>
          <cell r="F1199">
            <v>90</v>
          </cell>
          <cell r="H1199">
            <v>31</v>
          </cell>
        </row>
        <row r="1200">
          <cell r="A1200">
            <v>83735</v>
          </cell>
          <cell r="B1200">
            <v>45292</v>
          </cell>
          <cell r="C1200">
            <v>45657</v>
          </cell>
          <cell r="D1200" t="str">
            <v>MasterFeeSched</v>
          </cell>
          <cell r="E1200" t="str">
            <v>MAGNESIUM,urine quan</v>
          </cell>
          <cell r="F1200">
            <v>90</v>
          </cell>
          <cell r="H1200">
            <v>31</v>
          </cell>
        </row>
        <row r="1201">
          <cell r="A1201">
            <v>83735</v>
          </cell>
          <cell r="B1201">
            <v>45292</v>
          </cell>
          <cell r="C1201">
            <v>45657</v>
          </cell>
          <cell r="D1201" t="str">
            <v>MasterFeeSched</v>
          </cell>
          <cell r="E1201" t="str">
            <v>MAGNESIUM,urine</v>
          </cell>
          <cell r="F1201">
            <v>90</v>
          </cell>
          <cell r="H1201">
            <v>31</v>
          </cell>
        </row>
        <row r="1202">
          <cell r="A1202">
            <v>83735</v>
          </cell>
          <cell r="B1202">
            <v>45292</v>
          </cell>
          <cell r="C1202">
            <v>45657</v>
          </cell>
          <cell r="D1202" t="str">
            <v>MNVFCFeeSched</v>
          </cell>
          <cell r="E1202" t="str">
            <v>MAGNESIUM</v>
          </cell>
          <cell r="F1202">
            <v>90</v>
          </cell>
          <cell r="H1202">
            <v>31</v>
          </cell>
        </row>
        <row r="1203">
          <cell r="A1203">
            <v>83735</v>
          </cell>
          <cell r="B1203">
            <v>45292</v>
          </cell>
          <cell r="C1203">
            <v>45657</v>
          </cell>
          <cell r="D1203" t="str">
            <v>MNVFCFeeSched</v>
          </cell>
          <cell r="E1203" t="str">
            <v>MAGNESIUM,urine quan</v>
          </cell>
          <cell r="F1203">
            <v>90</v>
          </cell>
          <cell r="H1203">
            <v>31</v>
          </cell>
        </row>
        <row r="1204">
          <cell r="A1204">
            <v>83735</v>
          </cell>
          <cell r="B1204">
            <v>45292</v>
          </cell>
          <cell r="C1204">
            <v>45657</v>
          </cell>
          <cell r="D1204" t="str">
            <v>MNVFCFeeSched</v>
          </cell>
          <cell r="E1204" t="str">
            <v>MAGNESIUM,urine</v>
          </cell>
          <cell r="F1204">
            <v>90</v>
          </cell>
          <cell r="H1204">
            <v>31</v>
          </cell>
        </row>
        <row r="1205">
          <cell r="A1205">
            <v>83785</v>
          </cell>
          <cell r="B1205">
            <v>45292</v>
          </cell>
          <cell r="C1205">
            <v>45657</v>
          </cell>
          <cell r="D1205" t="str">
            <v>MasterFeeSched</v>
          </cell>
          <cell r="E1205" t="str">
            <v>MANGANESE, SERUM</v>
          </cell>
          <cell r="F1205">
            <v>90</v>
          </cell>
          <cell r="H1205">
            <v>98</v>
          </cell>
        </row>
        <row r="1206">
          <cell r="A1206">
            <v>83785</v>
          </cell>
          <cell r="B1206">
            <v>45292</v>
          </cell>
          <cell r="C1206">
            <v>45657</v>
          </cell>
          <cell r="D1206" t="str">
            <v>MNVFCFeeSched</v>
          </cell>
          <cell r="E1206" t="str">
            <v>MANGANESE, SERUM</v>
          </cell>
          <cell r="F1206">
            <v>90</v>
          </cell>
          <cell r="H1206">
            <v>98</v>
          </cell>
        </row>
        <row r="1207">
          <cell r="A1207">
            <v>83789</v>
          </cell>
          <cell r="B1207">
            <v>45292</v>
          </cell>
          <cell r="C1207">
            <v>45657</v>
          </cell>
          <cell r="D1207" t="str">
            <v>MasterFeeSched</v>
          </cell>
          <cell r="E1207" t="str">
            <v>PURINE,PYRIMIDINE PA</v>
          </cell>
          <cell r="F1207">
            <v>90</v>
          </cell>
          <cell r="H1207">
            <v>173</v>
          </cell>
        </row>
        <row r="1208">
          <cell r="A1208">
            <v>83789</v>
          </cell>
          <cell r="B1208">
            <v>45292</v>
          </cell>
          <cell r="C1208">
            <v>45657</v>
          </cell>
          <cell r="D1208" t="str">
            <v>MasterFeeSched</v>
          </cell>
          <cell r="E1208" t="str">
            <v>CREAT DISORDERS PNL,</v>
          </cell>
          <cell r="F1208">
            <v>90</v>
          </cell>
          <cell r="H1208">
            <v>511</v>
          </cell>
        </row>
        <row r="1209">
          <cell r="A1209">
            <v>83789</v>
          </cell>
          <cell r="B1209">
            <v>45292</v>
          </cell>
          <cell r="C1209">
            <v>45657</v>
          </cell>
          <cell r="D1209" t="str">
            <v>MasterFeeSched</v>
          </cell>
          <cell r="E1209" t="str">
            <v>Hgb Variant Mass Spec, each</v>
          </cell>
          <cell r="F1209">
            <v>90</v>
          </cell>
          <cell r="H1209">
            <v>239</v>
          </cell>
        </row>
        <row r="1210">
          <cell r="A1210">
            <v>83789</v>
          </cell>
          <cell r="B1210">
            <v>45292</v>
          </cell>
          <cell r="C1210">
            <v>45657</v>
          </cell>
          <cell r="D1210" t="str">
            <v>MNVFCFeeSched</v>
          </cell>
          <cell r="E1210" t="str">
            <v>PURINE,PYRIMIDINE PA</v>
          </cell>
          <cell r="F1210">
            <v>90</v>
          </cell>
          <cell r="H1210">
            <v>173</v>
          </cell>
        </row>
        <row r="1211">
          <cell r="A1211">
            <v>83789</v>
          </cell>
          <cell r="B1211">
            <v>45292</v>
          </cell>
          <cell r="C1211">
            <v>45657</v>
          </cell>
          <cell r="D1211" t="str">
            <v>MNVFCFeeSched</v>
          </cell>
          <cell r="E1211" t="str">
            <v>CREAT DISORDERS PNL,</v>
          </cell>
          <cell r="F1211">
            <v>90</v>
          </cell>
          <cell r="H1211">
            <v>511</v>
          </cell>
        </row>
        <row r="1212">
          <cell r="A1212">
            <v>83789</v>
          </cell>
          <cell r="B1212">
            <v>45292</v>
          </cell>
          <cell r="C1212">
            <v>45657</v>
          </cell>
          <cell r="D1212" t="str">
            <v>MNVFCFeeSched</v>
          </cell>
          <cell r="E1212" t="str">
            <v>Hgb Variant Mass Spec, each</v>
          </cell>
          <cell r="F1212">
            <v>90</v>
          </cell>
          <cell r="H1212">
            <v>239</v>
          </cell>
        </row>
        <row r="1213">
          <cell r="A1213">
            <v>83825</v>
          </cell>
          <cell r="B1213">
            <v>45292</v>
          </cell>
          <cell r="C1213">
            <v>45657</v>
          </cell>
          <cell r="D1213" t="str">
            <v>MasterFeeSched</v>
          </cell>
          <cell r="E1213" t="str">
            <v>MERCURY, urine</v>
          </cell>
          <cell r="F1213">
            <v>90</v>
          </cell>
          <cell r="H1213">
            <v>118</v>
          </cell>
        </row>
        <row r="1214">
          <cell r="A1214">
            <v>83825</v>
          </cell>
          <cell r="B1214">
            <v>45292</v>
          </cell>
          <cell r="C1214">
            <v>45657</v>
          </cell>
          <cell r="D1214" t="str">
            <v>MasterFeeSched</v>
          </cell>
          <cell r="E1214" t="str">
            <v>HEAVY METAL SCR-BL</v>
          </cell>
          <cell r="F1214">
            <v>90</v>
          </cell>
          <cell r="H1214">
            <v>146</v>
          </cell>
        </row>
        <row r="1215">
          <cell r="A1215">
            <v>83825</v>
          </cell>
          <cell r="B1215">
            <v>45292</v>
          </cell>
          <cell r="C1215">
            <v>45657</v>
          </cell>
          <cell r="D1215" t="str">
            <v>MNVFCFeeSched</v>
          </cell>
          <cell r="E1215" t="str">
            <v>MERCURY, urine</v>
          </cell>
          <cell r="F1215">
            <v>90</v>
          </cell>
          <cell r="H1215">
            <v>118</v>
          </cell>
        </row>
        <row r="1216">
          <cell r="A1216">
            <v>83825</v>
          </cell>
          <cell r="B1216">
            <v>45292</v>
          </cell>
          <cell r="C1216">
            <v>45657</v>
          </cell>
          <cell r="D1216" t="str">
            <v>MNVFCFeeSched</v>
          </cell>
          <cell r="E1216" t="str">
            <v>HEAVY METAL SCR-BL</v>
          </cell>
          <cell r="F1216">
            <v>90</v>
          </cell>
          <cell r="H1216">
            <v>146</v>
          </cell>
        </row>
        <row r="1217">
          <cell r="A1217">
            <v>83835</v>
          </cell>
          <cell r="B1217">
            <v>45292</v>
          </cell>
          <cell r="C1217">
            <v>45657</v>
          </cell>
          <cell r="D1217" t="str">
            <v>MasterFeeSched</v>
          </cell>
          <cell r="E1217" t="str">
            <v>METANEPH FRACT BLD</v>
          </cell>
          <cell r="F1217">
            <v>90</v>
          </cell>
          <cell r="H1217">
            <v>98</v>
          </cell>
        </row>
        <row r="1218">
          <cell r="A1218">
            <v>83835</v>
          </cell>
          <cell r="B1218">
            <v>45292</v>
          </cell>
          <cell r="C1218">
            <v>45657</v>
          </cell>
          <cell r="D1218" t="str">
            <v>MasterFeeSched</v>
          </cell>
          <cell r="E1218" t="str">
            <v>METANEPHRINES,fracti</v>
          </cell>
          <cell r="F1218">
            <v>90</v>
          </cell>
          <cell r="H1218">
            <v>111</v>
          </cell>
        </row>
        <row r="1219">
          <cell r="A1219">
            <v>83835</v>
          </cell>
          <cell r="B1219">
            <v>45292</v>
          </cell>
          <cell r="C1219">
            <v>45657</v>
          </cell>
          <cell r="D1219" t="str">
            <v>MasterFeeSched</v>
          </cell>
          <cell r="E1219" t="str">
            <v>METANEPHRINESFRACTI</v>
          </cell>
          <cell r="F1219">
            <v>90</v>
          </cell>
          <cell r="H1219">
            <v>120</v>
          </cell>
        </row>
        <row r="1220">
          <cell r="A1220">
            <v>83835</v>
          </cell>
          <cell r="B1220">
            <v>45292</v>
          </cell>
          <cell r="C1220">
            <v>45657</v>
          </cell>
          <cell r="D1220" t="str">
            <v>MNVFCFeeSched</v>
          </cell>
          <cell r="E1220" t="str">
            <v>METANEPH FRACT BLD</v>
          </cell>
          <cell r="F1220">
            <v>90</v>
          </cell>
          <cell r="H1220">
            <v>98</v>
          </cell>
        </row>
        <row r="1221">
          <cell r="A1221">
            <v>83835</v>
          </cell>
          <cell r="B1221">
            <v>45292</v>
          </cell>
          <cell r="C1221">
            <v>45657</v>
          </cell>
          <cell r="D1221" t="str">
            <v>MNVFCFeeSched</v>
          </cell>
          <cell r="E1221" t="str">
            <v>METANEPHRINES,fracti</v>
          </cell>
          <cell r="F1221">
            <v>90</v>
          </cell>
          <cell r="H1221">
            <v>111</v>
          </cell>
        </row>
        <row r="1222">
          <cell r="A1222">
            <v>83835</v>
          </cell>
          <cell r="B1222">
            <v>45292</v>
          </cell>
          <cell r="C1222">
            <v>45657</v>
          </cell>
          <cell r="D1222" t="str">
            <v>MNVFCFeeSched</v>
          </cell>
          <cell r="E1222" t="str">
            <v>METANEPHRINESFRACTI</v>
          </cell>
          <cell r="F1222">
            <v>90</v>
          </cell>
          <cell r="H1222">
            <v>120</v>
          </cell>
        </row>
        <row r="1223">
          <cell r="A1223">
            <v>83840</v>
          </cell>
          <cell r="B1223">
            <v>45292</v>
          </cell>
          <cell r="C1223">
            <v>45657</v>
          </cell>
          <cell r="D1223" t="str">
            <v>MasterFeeSched</v>
          </cell>
          <cell r="E1223" t="str">
            <v>DRUG SCREEN,URINE</v>
          </cell>
          <cell r="F1223">
            <v>90</v>
          </cell>
          <cell r="H1223">
            <v>293</v>
          </cell>
        </row>
        <row r="1224">
          <cell r="A1224">
            <v>83840</v>
          </cell>
          <cell r="B1224">
            <v>45292</v>
          </cell>
          <cell r="C1224">
            <v>45657</v>
          </cell>
          <cell r="D1224" t="str">
            <v>MNVFCFeeSched</v>
          </cell>
          <cell r="E1224" t="str">
            <v>DRUG SCREEN,URINE</v>
          </cell>
          <cell r="F1224">
            <v>90</v>
          </cell>
          <cell r="H1224">
            <v>293</v>
          </cell>
        </row>
        <row r="1225">
          <cell r="A1225">
            <v>83864</v>
          </cell>
          <cell r="B1225">
            <v>45292</v>
          </cell>
          <cell r="C1225">
            <v>45657</v>
          </cell>
          <cell r="D1225" t="str">
            <v>MasterFeeSched</v>
          </cell>
          <cell r="E1225" t="str">
            <v>MPS urine, Qual &amp; Qu</v>
          </cell>
          <cell r="F1225">
            <v>90</v>
          </cell>
          <cell r="H1225">
            <v>194</v>
          </cell>
        </row>
        <row r="1226">
          <cell r="A1226">
            <v>83864</v>
          </cell>
          <cell r="B1226">
            <v>45292</v>
          </cell>
          <cell r="C1226">
            <v>45657</v>
          </cell>
          <cell r="D1226" t="str">
            <v>MNVFCFeeSched</v>
          </cell>
          <cell r="E1226" t="str">
            <v>MPS urine, Qual &amp; Qu</v>
          </cell>
          <cell r="F1226">
            <v>90</v>
          </cell>
          <cell r="H1226">
            <v>194</v>
          </cell>
        </row>
        <row r="1227">
          <cell r="A1227">
            <v>83874</v>
          </cell>
          <cell r="B1227">
            <v>45292</v>
          </cell>
          <cell r="C1227">
            <v>45657</v>
          </cell>
          <cell r="D1227" t="str">
            <v>MasterFeeSched</v>
          </cell>
          <cell r="E1227" t="str">
            <v>MYOGLOBIN, urine</v>
          </cell>
          <cell r="F1227">
            <v>90</v>
          </cell>
          <cell r="H1227">
            <v>85</v>
          </cell>
        </row>
        <row r="1228">
          <cell r="A1228">
            <v>83874</v>
          </cell>
          <cell r="B1228">
            <v>45292</v>
          </cell>
          <cell r="C1228">
            <v>45657</v>
          </cell>
          <cell r="D1228" t="str">
            <v>MasterFeeSched</v>
          </cell>
          <cell r="E1228" t="str">
            <v>MYOGLOBIN, SERUM</v>
          </cell>
          <cell r="F1228">
            <v>90</v>
          </cell>
          <cell r="H1228">
            <v>108</v>
          </cell>
        </row>
        <row r="1229">
          <cell r="A1229">
            <v>83874</v>
          </cell>
          <cell r="B1229">
            <v>45292</v>
          </cell>
          <cell r="C1229">
            <v>45657</v>
          </cell>
          <cell r="D1229" t="str">
            <v>MNVFCFeeSched</v>
          </cell>
          <cell r="E1229" t="str">
            <v>MYOGLOBIN, urine</v>
          </cell>
          <cell r="F1229">
            <v>90</v>
          </cell>
          <cell r="H1229">
            <v>85</v>
          </cell>
        </row>
        <row r="1230">
          <cell r="A1230">
            <v>83874</v>
          </cell>
          <cell r="B1230">
            <v>45292</v>
          </cell>
          <cell r="C1230">
            <v>45657</v>
          </cell>
          <cell r="D1230" t="str">
            <v>MNVFCFeeSched</v>
          </cell>
          <cell r="E1230" t="str">
            <v>MYOGLOBIN, SERUM</v>
          </cell>
          <cell r="F1230">
            <v>90</v>
          </cell>
          <cell r="H1230">
            <v>108</v>
          </cell>
        </row>
        <row r="1231">
          <cell r="A1231">
            <v>83880</v>
          </cell>
          <cell r="B1231">
            <v>45292</v>
          </cell>
          <cell r="C1231">
            <v>45657</v>
          </cell>
          <cell r="D1231" t="str">
            <v>MasterFeeSched</v>
          </cell>
          <cell r="E1231" t="str">
            <v>B TYPE NATRIURETIC P</v>
          </cell>
          <cell r="F1231">
            <v>90</v>
          </cell>
          <cell r="H1231">
            <v>76</v>
          </cell>
        </row>
        <row r="1232">
          <cell r="A1232">
            <v>83880</v>
          </cell>
          <cell r="B1232">
            <v>45292</v>
          </cell>
          <cell r="C1232">
            <v>45657</v>
          </cell>
          <cell r="D1232" t="str">
            <v>MNVFCFeeSched</v>
          </cell>
          <cell r="E1232" t="str">
            <v>B TYPE NATRIURETIC P</v>
          </cell>
          <cell r="F1232">
            <v>90</v>
          </cell>
          <cell r="H1232">
            <v>76</v>
          </cell>
        </row>
        <row r="1233">
          <cell r="A1233">
            <v>83883</v>
          </cell>
          <cell r="B1233">
            <v>45292</v>
          </cell>
          <cell r="C1233">
            <v>45657</v>
          </cell>
          <cell r="D1233" t="str">
            <v>MasterFeeSched</v>
          </cell>
          <cell r="E1233" t="str">
            <v>C1 Esterase Inhibitor Antigen</v>
          </cell>
          <cell r="F1233">
            <v>90</v>
          </cell>
          <cell r="H1233">
            <v>81</v>
          </cell>
        </row>
        <row r="1234">
          <cell r="A1234">
            <v>83883</v>
          </cell>
          <cell r="B1234">
            <v>45292</v>
          </cell>
          <cell r="C1234">
            <v>45657</v>
          </cell>
          <cell r="D1234" t="str">
            <v>MasterFeeSched</v>
          </cell>
          <cell r="E1234" t="str">
            <v>RETINOL BINDING PROT</v>
          </cell>
          <cell r="F1234">
            <v>90</v>
          </cell>
          <cell r="H1234">
            <v>190</v>
          </cell>
        </row>
        <row r="1235">
          <cell r="A1235">
            <v>83883</v>
          </cell>
          <cell r="B1235">
            <v>45292</v>
          </cell>
          <cell r="C1235">
            <v>45657</v>
          </cell>
          <cell r="D1235" t="str">
            <v>MNVFCFeeSched</v>
          </cell>
          <cell r="E1235" t="str">
            <v>C1 Esterase Inhibitor Antigen</v>
          </cell>
          <cell r="F1235">
            <v>90</v>
          </cell>
          <cell r="H1235">
            <v>81</v>
          </cell>
        </row>
        <row r="1236">
          <cell r="A1236">
            <v>83883</v>
          </cell>
          <cell r="B1236">
            <v>45292</v>
          </cell>
          <cell r="C1236">
            <v>45657</v>
          </cell>
          <cell r="D1236" t="str">
            <v>MNVFCFeeSched</v>
          </cell>
          <cell r="E1236" t="str">
            <v>RETINOL BINDING PROT</v>
          </cell>
          <cell r="F1236">
            <v>90</v>
          </cell>
          <cell r="H1236">
            <v>190</v>
          </cell>
        </row>
        <row r="1237">
          <cell r="A1237">
            <v>83919</v>
          </cell>
          <cell r="B1237">
            <v>45292</v>
          </cell>
          <cell r="C1237">
            <v>45657</v>
          </cell>
          <cell r="D1237" t="str">
            <v>MasterFeeSched</v>
          </cell>
          <cell r="E1237" t="str">
            <v>ORGANIC ACID SCRN, U</v>
          </cell>
          <cell r="F1237">
            <v>90</v>
          </cell>
          <cell r="H1237">
            <v>127</v>
          </cell>
        </row>
        <row r="1238">
          <cell r="A1238">
            <v>83919</v>
          </cell>
          <cell r="B1238">
            <v>45292</v>
          </cell>
          <cell r="C1238">
            <v>45657</v>
          </cell>
          <cell r="D1238" t="str">
            <v>MNVFCFeeSched</v>
          </cell>
          <cell r="E1238" t="str">
            <v>ORGANIC ACID SCRN, U</v>
          </cell>
          <cell r="F1238">
            <v>90</v>
          </cell>
          <cell r="H1238">
            <v>127</v>
          </cell>
        </row>
        <row r="1239">
          <cell r="A1239">
            <v>83921</v>
          </cell>
          <cell r="B1239">
            <v>45292</v>
          </cell>
          <cell r="C1239">
            <v>45657</v>
          </cell>
          <cell r="D1239" t="str">
            <v>MasterFeeSched</v>
          </cell>
          <cell r="E1239" t="str">
            <v>METHYLMALONIC ACID</v>
          </cell>
          <cell r="F1239">
            <v>90</v>
          </cell>
          <cell r="H1239">
            <v>124</v>
          </cell>
        </row>
        <row r="1240">
          <cell r="A1240">
            <v>83921</v>
          </cell>
          <cell r="B1240">
            <v>45292</v>
          </cell>
          <cell r="C1240">
            <v>45657</v>
          </cell>
          <cell r="D1240" t="str">
            <v>MasterFeeSched</v>
          </cell>
          <cell r="E1240" t="str">
            <v>OROTIC ACID, urine</v>
          </cell>
          <cell r="F1240">
            <v>90</v>
          </cell>
          <cell r="H1240">
            <v>154</v>
          </cell>
        </row>
        <row r="1241">
          <cell r="A1241">
            <v>83921</v>
          </cell>
          <cell r="B1241">
            <v>45292</v>
          </cell>
          <cell r="C1241">
            <v>45657</v>
          </cell>
          <cell r="D1241" t="str">
            <v>MasterFeeSched</v>
          </cell>
          <cell r="E1241" t="str">
            <v>METHYLMALONIC ACID,</v>
          </cell>
          <cell r="F1241">
            <v>90</v>
          </cell>
          <cell r="H1241">
            <v>155</v>
          </cell>
        </row>
        <row r="1242">
          <cell r="A1242">
            <v>83921</v>
          </cell>
          <cell r="B1242">
            <v>45292</v>
          </cell>
          <cell r="C1242">
            <v>45657</v>
          </cell>
          <cell r="D1242" t="str">
            <v>MNVFCFeeSched</v>
          </cell>
          <cell r="E1242" t="str">
            <v>METHYLMALONIC ACID</v>
          </cell>
          <cell r="F1242">
            <v>90</v>
          </cell>
          <cell r="H1242">
            <v>124</v>
          </cell>
        </row>
        <row r="1243">
          <cell r="A1243">
            <v>83921</v>
          </cell>
          <cell r="B1243">
            <v>45292</v>
          </cell>
          <cell r="C1243">
            <v>45657</v>
          </cell>
          <cell r="D1243" t="str">
            <v>MNVFCFeeSched</v>
          </cell>
          <cell r="E1243" t="str">
            <v>OROTIC ACID, urine</v>
          </cell>
          <cell r="F1243">
            <v>90</v>
          </cell>
          <cell r="H1243">
            <v>154</v>
          </cell>
        </row>
        <row r="1244">
          <cell r="A1244">
            <v>83921</v>
          </cell>
          <cell r="B1244">
            <v>45292</v>
          </cell>
          <cell r="C1244">
            <v>45657</v>
          </cell>
          <cell r="D1244" t="str">
            <v>MNVFCFeeSched</v>
          </cell>
          <cell r="E1244" t="str">
            <v>METHYLMALONIC ACID,</v>
          </cell>
          <cell r="F1244">
            <v>90</v>
          </cell>
          <cell r="H1244">
            <v>155</v>
          </cell>
        </row>
        <row r="1245">
          <cell r="A1245">
            <v>83925</v>
          </cell>
          <cell r="B1245">
            <v>45292</v>
          </cell>
          <cell r="C1245">
            <v>45657</v>
          </cell>
          <cell r="D1245" t="str">
            <v>MasterFeeSched</v>
          </cell>
          <cell r="E1245" t="str">
            <v>DRUG SCREEN,URINE</v>
          </cell>
          <cell r="F1245">
            <v>90</v>
          </cell>
          <cell r="H1245">
            <v>293</v>
          </cell>
        </row>
        <row r="1246">
          <cell r="A1246">
            <v>83925</v>
          </cell>
          <cell r="B1246">
            <v>45292</v>
          </cell>
          <cell r="C1246">
            <v>45657</v>
          </cell>
          <cell r="D1246" t="str">
            <v>MNVFCFeeSched</v>
          </cell>
          <cell r="E1246" t="str">
            <v>DRUG SCREEN,URINE</v>
          </cell>
          <cell r="F1246">
            <v>90</v>
          </cell>
          <cell r="H1246">
            <v>293</v>
          </cell>
        </row>
        <row r="1247">
          <cell r="A1247">
            <v>83930</v>
          </cell>
          <cell r="B1247">
            <v>45292</v>
          </cell>
          <cell r="C1247">
            <v>45657</v>
          </cell>
          <cell r="D1247" t="str">
            <v>MasterFeeSched</v>
          </cell>
          <cell r="E1247" t="str">
            <v>OSMOLALITY</v>
          </cell>
          <cell r="F1247">
            <v>90</v>
          </cell>
          <cell r="H1247">
            <v>31</v>
          </cell>
        </row>
        <row r="1248">
          <cell r="A1248">
            <v>83930</v>
          </cell>
          <cell r="B1248">
            <v>45292</v>
          </cell>
          <cell r="C1248">
            <v>45657</v>
          </cell>
          <cell r="D1248" t="str">
            <v>MNVFCFeeSched</v>
          </cell>
          <cell r="E1248" t="str">
            <v>OSMOLALITY</v>
          </cell>
          <cell r="F1248">
            <v>90</v>
          </cell>
          <cell r="H1248">
            <v>31</v>
          </cell>
        </row>
        <row r="1249">
          <cell r="A1249">
            <v>83935</v>
          </cell>
          <cell r="B1249">
            <v>45292</v>
          </cell>
          <cell r="C1249">
            <v>45657</v>
          </cell>
          <cell r="D1249" t="str">
            <v>MasterFeeSched</v>
          </cell>
          <cell r="E1249" t="str">
            <v>OSMOLALITY,URINE</v>
          </cell>
          <cell r="F1249">
            <v>90</v>
          </cell>
          <cell r="H1249">
            <v>31</v>
          </cell>
        </row>
        <row r="1250">
          <cell r="A1250">
            <v>83935</v>
          </cell>
          <cell r="B1250">
            <v>45292</v>
          </cell>
          <cell r="C1250">
            <v>45657</v>
          </cell>
          <cell r="D1250" t="str">
            <v>MNVFCFeeSched</v>
          </cell>
          <cell r="E1250" t="str">
            <v>OSMOLALITY,URINE</v>
          </cell>
          <cell r="F1250">
            <v>90</v>
          </cell>
          <cell r="H1250">
            <v>31</v>
          </cell>
        </row>
        <row r="1251">
          <cell r="A1251">
            <v>83945</v>
          </cell>
          <cell r="B1251">
            <v>45292</v>
          </cell>
          <cell r="C1251">
            <v>45657</v>
          </cell>
          <cell r="D1251" t="str">
            <v>MasterFeeSched</v>
          </cell>
          <cell r="E1251" t="str">
            <v>OXALATE, urine</v>
          </cell>
          <cell r="F1251">
            <v>90</v>
          </cell>
          <cell r="H1251">
            <v>85</v>
          </cell>
        </row>
        <row r="1252">
          <cell r="A1252">
            <v>83945</v>
          </cell>
          <cell r="B1252">
            <v>45292</v>
          </cell>
          <cell r="C1252">
            <v>45657</v>
          </cell>
          <cell r="D1252" t="str">
            <v>MasterFeeSched</v>
          </cell>
          <cell r="E1252" t="str">
            <v>OXALATE,RANDOM URINE</v>
          </cell>
          <cell r="F1252">
            <v>90</v>
          </cell>
          <cell r="H1252">
            <v>85</v>
          </cell>
        </row>
        <row r="1253">
          <cell r="A1253">
            <v>83945</v>
          </cell>
          <cell r="B1253">
            <v>45292</v>
          </cell>
          <cell r="C1253">
            <v>45657</v>
          </cell>
          <cell r="D1253" t="str">
            <v>MNVFCFeeSched</v>
          </cell>
          <cell r="E1253" t="str">
            <v>OXALATE, urine</v>
          </cell>
          <cell r="F1253">
            <v>90</v>
          </cell>
          <cell r="H1253">
            <v>85</v>
          </cell>
        </row>
        <row r="1254">
          <cell r="A1254">
            <v>83945</v>
          </cell>
          <cell r="B1254">
            <v>45292</v>
          </cell>
          <cell r="C1254">
            <v>45657</v>
          </cell>
          <cell r="D1254" t="str">
            <v>MNVFCFeeSched</v>
          </cell>
          <cell r="E1254" t="str">
            <v>OXALATE,RANDOM URINE</v>
          </cell>
          <cell r="F1254">
            <v>90</v>
          </cell>
          <cell r="H1254">
            <v>85</v>
          </cell>
        </row>
        <row r="1255">
          <cell r="A1255">
            <v>83970</v>
          </cell>
          <cell r="B1255">
            <v>45292</v>
          </cell>
          <cell r="C1255">
            <v>45657</v>
          </cell>
          <cell r="D1255" t="str">
            <v>MasterFeeSched</v>
          </cell>
          <cell r="E1255" t="str">
            <v>PTH, INTACT</v>
          </cell>
          <cell r="F1255">
            <v>90</v>
          </cell>
          <cell r="H1255">
            <v>141</v>
          </cell>
        </row>
        <row r="1256">
          <cell r="A1256">
            <v>83970</v>
          </cell>
          <cell r="B1256">
            <v>45292</v>
          </cell>
          <cell r="C1256">
            <v>45657</v>
          </cell>
          <cell r="D1256" t="str">
            <v>MNVFCFeeSched</v>
          </cell>
          <cell r="E1256" t="str">
            <v>PTH, INTACT</v>
          </cell>
          <cell r="F1256">
            <v>90</v>
          </cell>
          <cell r="H1256">
            <v>141</v>
          </cell>
        </row>
        <row r="1257">
          <cell r="A1257">
            <v>83986</v>
          </cell>
          <cell r="B1257">
            <v>45292</v>
          </cell>
          <cell r="C1257">
            <v>45657</v>
          </cell>
          <cell r="D1257" t="str">
            <v>MasterFeeSched</v>
          </cell>
          <cell r="E1257" t="str">
            <v>ph Body Fluid-INHOUSE LAB</v>
          </cell>
          <cell r="H1257">
            <v>8</v>
          </cell>
        </row>
        <row r="1258">
          <cell r="A1258">
            <v>83986</v>
          </cell>
          <cell r="B1258">
            <v>45292</v>
          </cell>
          <cell r="C1258">
            <v>45657</v>
          </cell>
          <cell r="D1258" t="str">
            <v>MasterFeeSched</v>
          </cell>
          <cell r="E1258" t="str">
            <v>PH,FLUID BY METER</v>
          </cell>
          <cell r="F1258">
            <v>90</v>
          </cell>
          <cell r="H1258">
            <v>16</v>
          </cell>
        </row>
        <row r="1259">
          <cell r="A1259">
            <v>83986</v>
          </cell>
          <cell r="B1259">
            <v>45292</v>
          </cell>
          <cell r="C1259">
            <v>45657</v>
          </cell>
          <cell r="D1259" t="str">
            <v>MasterFeeSched</v>
          </cell>
          <cell r="E1259" t="str">
            <v>PH, STOOL-INHOUSE LAB</v>
          </cell>
          <cell r="H1259">
            <v>8</v>
          </cell>
        </row>
        <row r="1260">
          <cell r="A1260">
            <v>83986</v>
          </cell>
          <cell r="B1260">
            <v>45292</v>
          </cell>
          <cell r="C1260">
            <v>45657</v>
          </cell>
          <cell r="D1260" t="str">
            <v>MasterFeeSched</v>
          </cell>
          <cell r="E1260" t="str">
            <v>PH,URINE BY METER</v>
          </cell>
          <cell r="F1260">
            <v>90</v>
          </cell>
          <cell r="H1260">
            <v>16</v>
          </cell>
        </row>
        <row r="1261">
          <cell r="A1261">
            <v>83986</v>
          </cell>
          <cell r="B1261">
            <v>45292</v>
          </cell>
          <cell r="C1261">
            <v>45657</v>
          </cell>
          <cell r="D1261" t="str">
            <v>MasterFeeSched</v>
          </cell>
          <cell r="E1261" t="str">
            <v>Body Fluid PH-Fecal</v>
          </cell>
          <cell r="F1261">
            <v>90</v>
          </cell>
          <cell r="H1261">
            <v>127</v>
          </cell>
        </row>
        <row r="1262">
          <cell r="A1262">
            <v>83986</v>
          </cell>
          <cell r="B1262">
            <v>45292</v>
          </cell>
          <cell r="C1262">
            <v>45657</v>
          </cell>
          <cell r="D1262" t="str">
            <v>MNVFCFeeSched</v>
          </cell>
          <cell r="E1262" t="str">
            <v>ph Body Fluid-INHOUSE LAB</v>
          </cell>
          <cell r="H1262">
            <v>8</v>
          </cell>
        </row>
        <row r="1263">
          <cell r="A1263">
            <v>83986</v>
          </cell>
          <cell r="B1263">
            <v>45292</v>
          </cell>
          <cell r="C1263">
            <v>45657</v>
          </cell>
          <cell r="D1263" t="str">
            <v>MNVFCFeeSched</v>
          </cell>
          <cell r="E1263" t="str">
            <v>PH,FLUID BY METER</v>
          </cell>
          <cell r="F1263">
            <v>90</v>
          </cell>
          <cell r="H1263">
            <v>16</v>
          </cell>
        </row>
        <row r="1264">
          <cell r="A1264">
            <v>83986</v>
          </cell>
          <cell r="B1264">
            <v>45292</v>
          </cell>
          <cell r="C1264">
            <v>45657</v>
          </cell>
          <cell r="D1264" t="str">
            <v>MNVFCFeeSched</v>
          </cell>
          <cell r="E1264" t="str">
            <v>PH, STOOL-INHOUSE LAB</v>
          </cell>
          <cell r="H1264">
            <v>8</v>
          </cell>
        </row>
        <row r="1265">
          <cell r="A1265">
            <v>83986</v>
          </cell>
          <cell r="B1265">
            <v>45292</v>
          </cell>
          <cell r="C1265">
            <v>45657</v>
          </cell>
          <cell r="D1265" t="str">
            <v>MNVFCFeeSched</v>
          </cell>
          <cell r="E1265" t="str">
            <v>PH,URINE BY METER</v>
          </cell>
          <cell r="F1265">
            <v>90</v>
          </cell>
          <cell r="H1265">
            <v>16</v>
          </cell>
        </row>
        <row r="1266">
          <cell r="A1266">
            <v>83986</v>
          </cell>
          <cell r="B1266">
            <v>45292</v>
          </cell>
          <cell r="C1266">
            <v>45657</v>
          </cell>
          <cell r="D1266" t="str">
            <v>MNVFCFeeSched</v>
          </cell>
          <cell r="E1266" t="str">
            <v>Body Fluid PH-Fecal</v>
          </cell>
          <cell r="F1266">
            <v>90</v>
          </cell>
          <cell r="H1266">
            <v>127</v>
          </cell>
        </row>
        <row r="1267">
          <cell r="A1267">
            <v>83993</v>
          </cell>
          <cell r="B1267">
            <v>45292</v>
          </cell>
          <cell r="C1267">
            <v>45657</v>
          </cell>
          <cell r="D1267" t="str">
            <v>MasterFeeSched</v>
          </cell>
          <cell r="E1267" t="str">
            <v>Calprotectin, fecal</v>
          </cell>
          <cell r="F1267">
            <v>90</v>
          </cell>
          <cell r="H1267">
            <v>391</v>
          </cell>
        </row>
        <row r="1268">
          <cell r="A1268">
            <v>83993</v>
          </cell>
          <cell r="B1268">
            <v>45292</v>
          </cell>
          <cell r="C1268">
            <v>45657</v>
          </cell>
          <cell r="D1268" t="str">
            <v>MNVFCFeeSched</v>
          </cell>
          <cell r="E1268" t="str">
            <v>Calprotectin, fecal</v>
          </cell>
          <cell r="F1268">
            <v>90</v>
          </cell>
          <cell r="H1268">
            <v>391</v>
          </cell>
        </row>
        <row r="1269">
          <cell r="A1269">
            <v>84030</v>
          </cell>
          <cell r="B1269">
            <v>45292</v>
          </cell>
          <cell r="C1269">
            <v>45657</v>
          </cell>
          <cell r="D1269" t="str">
            <v>MasterFeeSched</v>
          </cell>
          <cell r="E1269" t="str">
            <v>TYROSINE AND PHENYLA</v>
          </cell>
          <cell r="F1269">
            <v>90</v>
          </cell>
          <cell r="H1269">
            <v>219</v>
          </cell>
        </row>
        <row r="1270">
          <cell r="A1270">
            <v>84030</v>
          </cell>
          <cell r="B1270">
            <v>45292</v>
          </cell>
          <cell r="C1270">
            <v>45657</v>
          </cell>
          <cell r="D1270" t="str">
            <v>MNVFCFeeSched</v>
          </cell>
          <cell r="E1270" t="str">
            <v>TYROSINE AND PHENYLA</v>
          </cell>
          <cell r="F1270">
            <v>90</v>
          </cell>
          <cell r="H1270">
            <v>219</v>
          </cell>
        </row>
        <row r="1271">
          <cell r="A1271">
            <v>84066</v>
          </cell>
          <cell r="B1271">
            <v>45292</v>
          </cell>
          <cell r="C1271">
            <v>45657</v>
          </cell>
          <cell r="D1271" t="str">
            <v>MasterFeeSched</v>
          </cell>
          <cell r="E1271" t="str">
            <v>ACID PHOSPATASE,PROS</v>
          </cell>
          <cell r="F1271">
            <v>90</v>
          </cell>
          <cell r="H1271">
            <v>98</v>
          </cell>
        </row>
        <row r="1272">
          <cell r="A1272">
            <v>84066</v>
          </cell>
          <cell r="B1272">
            <v>45292</v>
          </cell>
          <cell r="C1272">
            <v>45657</v>
          </cell>
          <cell r="D1272" t="str">
            <v>MNVFCFeeSched</v>
          </cell>
          <cell r="E1272" t="str">
            <v>ACID PHOSPATASE,PROS</v>
          </cell>
          <cell r="F1272">
            <v>90</v>
          </cell>
          <cell r="H1272">
            <v>98</v>
          </cell>
        </row>
        <row r="1273">
          <cell r="A1273">
            <v>84075</v>
          </cell>
          <cell r="B1273">
            <v>45292</v>
          </cell>
          <cell r="C1273">
            <v>45657</v>
          </cell>
          <cell r="D1273" t="str">
            <v>MasterFeeSched</v>
          </cell>
          <cell r="E1273" t="str">
            <v>ALK PHOSPHATASE</v>
          </cell>
          <cell r="F1273">
            <v>90</v>
          </cell>
          <cell r="H1273">
            <v>23</v>
          </cell>
        </row>
        <row r="1274">
          <cell r="A1274">
            <v>84075</v>
          </cell>
          <cell r="B1274">
            <v>45292</v>
          </cell>
          <cell r="C1274">
            <v>45657</v>
          </cell>
          <cell r="D1274" t="str">
            <v>MasterFeeSched</v>
          </cell>
          <cell r="E1274" t="str">
            <v>ALP ISOENZYMES</v>
          </cell>
          <cell r="F1274">
            <v>90</v>
          </cell>
          <cell r="H1274">
            <v>106</v>
          </cell>
        </row>
        <row r="1275">
          <cell r="A1275">
            <v>84075</v>
          </cell>
          <cell r="B1275">
            <v>45292</v>
          </cell>
          <cell r="C1275">
            <v>45657</v>
          </cell>
          <cell r="D1275" t="str">
            <v>MNVFCFeeSched</v>
          </cell>
          <cell r="E1275" t="str">
            <v>ALK PHOSPHATASE</v>
          </cell>
          <cell r="F1275">
            <v>90</v>
          </cell>
          <cell r="H1275">
            <v>23</v>
          </cell>
        </row>
        <row r="1276">
          <cell r="A1276">
            <v>84075</v>
          </cell>
          <cell r="B1276">
            <v>45292</v>
          </cell>
          <cell r="C1276">
            <v>45657</v>
          </cell>
          <cell r="D1276" t="str">
            <v>MNVFCFeeSched</v>
          </cell>
          <cell r="E1276" t="str">
            <v>ALP ISOENZYMES</v>
          </cell>
          <cell r="F1276">
            <v>90</v>
          </cell>
          <cell r="H1276">
            <v>106</v>
          </cell>
        </row>
        <row r="1277">
          <cell r="A1277">
            <v>84080</v>
          </cell>
          <cell r="B1277">
            <v>45292</v>
          </cell>
          <cell r="C1277">
            <v>45657</v>
          </cell>
          <cell r="D1277" t="str">
            <v>MasterFeeSched</v>
          </cell>
          <cell r="E1277" t="str">
            <v>ALP ISOENZYMES</v>
          </cell>
          <cell r="F1277">
            <v>90</v>
          </cell>
          <cell r="H1277">
            <v>106</v>
          </cell>
        </row>
        <row r="1278">
          <cell r="A1278">
            <v>84080</v>
          </cell>
          <cell r="B1278">
            <v>45292</v>
          </cell>
          <cell r="C1278">
            <v>45657</v>
          </cell>
          <cell r="D1278" t="str">
            <v>MNVFCFeeSched</v>
          </cell>
          <cell r="E1278" t="str">
            <v>ALP ISOENZYMES</v>
          </cell>
          <cell r="F1278">
            <v>90</v>
          </cell>
          <cell r="H1278">
            <v>106</v>
          </cell>
        </row>
        <row r="1279">
          <cell r="A1279">
            <v>84087</v>
          </cell>
          <cell r="B1279">
            <v>45292</v>
          </cell>
          <cell r="C1279">
            <v>45657</v>
          </cell>
          <cell r="D1279" t="str">
            <v>MasterFeeSched</v>
          </cell>
          <cell r="E1279" t="str">
            <v>RBC ENZYME EVALUATIO</v>
          </cell>
          <cell r="F1279">
            <v>90</v>
          </cell>
          <cell r="H1279">
            <v>524</v>
          </cell>
        </row>
        <row r="1280">
          <cell r="A1280">
            <v>84087</v>
          </cell>
          <cell r="B1280">
            <v>45292</v>
          </cell>
          <cell r="C1280">
            <v>45657</v>
          </cell>
          <cell r="D1280" t="str">
            <v>MasterFeeSched</v>
          </cell>
          <cell r="E1280" t="str">
            <v>HEMOLYTIC ANEMIA EVA</v>
          </cell>
          <cell r="F1280">
            <v>90</v>
          </cell>
          <cell r="H1280">
            <v>746</v>
          </cell>
        </row>
        <row r="1281">
          <cell r="A1281">
            <v>84087</v>
          </cell>
          <cell r="B1281">
            <v>45292</v>
          </cell>
          <cell r="C1281">
            <v>45657</v>
          </cell>
          <cell r="D1281" t="str">
            <v>MNVFCFeeSched</v>
          </cell>
          <cell r="E1281" t="str">
            <v>RBC ENZYME EVALUATIO</v>
          </cell>
          <cell r="F1281">
            <v>90</v>
          </cell>
          <cell r="H1281">
            <v>524</v>
          </cell>
        </row>
        <row r="1282">
          <cell r="A1282">
            <v>84087</v>
          </cell>
          <cell r="B1282">
            <v>45292</v>
          </cell>
          <cell r="C1282">
            <v>45657</v>
          </cell>
          <cell r="D1282" t="str">
            <v>MNVFCFeeSched</v>
          </cell>
          <cell r="E1282" t="str">
            <v>HEMOLYTIC ANEMIA EVA</v>
          </cell>
          <cell r="F1282">
            <v>90</v>
          </cell>
          <cell r="H1282">
            <v>746</v>
          </cell>
        </row>
        <row r="1283">
          <cell r="A1283">
            <v>84100</v>
          </cell>
          <cell r="B1283">
            <v>45292</v>
          </cell>
          <cell r="C1283">
            <v>45657</v>
          </cell>
          <cell r="D1283" t="str">
            <v>MasterFeeSched</v>
          </cell>
          <cell r="E1283" t="str">
            <v>PHOSPHOROUS</v>
          </cell>
          <cell r="F1283">
            <v>90</v>
          </cell>
          <cell r="H1283">
            <v>22</v>
          </cell>
        </row>
        <row r="1284">
          <cell r="A1284">
            <v>84100</v>
          </cell>
          <cell r="B1284">
            <v>45292</v>
          </cell>
          <cell r="C1284">
            <v>45657</v>
          </cell>
          <cell r="D1284" t="str">
            <v>MNVFCFeeSched</v>
          </cell>
          <cell r="E1284" t="str">
            <v>PHOSPHOROUS</v>
          </cell>
          <cell r="F1284">
            <v>90</v>
          </cell>
          <cell r="H1284">
            <v>22</v>
          </cell>
        </row>
        <row r="1285">
          <cell r="A1285">
            <v>84105</v>
          </cell>
          <cell r="B1285">
            <v>45292</v>
          </cell>
          <cell r="C1285">
            <v>45657</v>
          </cell>
          <cell r="D1285" t="str">
            <v>MasterFeeSched</v>
          </cell>
          <cell r="E1285" t="str">
            <v>PHOSPHOROUS,urine</v>
          </cell>
          <cell r="F1285">
            <v>90</v>
          </cell>
          <cell r="H1285">
            <v>23</v>
          </cell>
        </row>
        <row r="1286">
          <cell r="A1286">
            <v>84105</v>
          </cell>
          <cell r="B1286">
            <v>45292</v>
          </cell>
          <cell r="C1286">
            <v>45657</v>
          </cell>
          <cell r="D1286" t="str">
            <v>MasterFeeSched</v>
          </cell>
          <cell r="E1286" t="str">
            <v>PHOSPHOROUS,urine (2</v>
          </cell>
          <cell r="F1286">
            <v>90</v>
          </cell>
          <cell r="H1286">
            <v>23</v>
          </cell>
        </row>
        <row r="1287">
          <cell r="A1287">
            <v>84105</v>
          </cell>
          <cell r="B1287">
            <v>45292</v>
          </cell>
          <cell r="C1287">
            <v>45657</v>
          </cell>
          <cell r="D1287" t="str">
            <v>MNVFCFeeSched</v>
          </cell>
          <cell r="E1287" t="str">
            <v>PHOSPHOROUS,urine</v>
          </cell>
          <cell r="F1287">
            <v>90</v>
          </cell>
          <cell r="H1287">
            <v>23</v>
          </cell>
        </row>
        <row r="1288">
          <cell r="A1288">
            <v>84105</v>
          </cell>
          <cell r="B1288">
            <v>45292</v>
          </cell>
          <cell r="C1288">
            <v>45657</v>
          </cell>
          <cell r="D1288" t="str">
            <v>MNVFCFeeSched</v>
          </cell>
          <cell r="E1288" t="str">
            <v>PHOSPHOROUS,urine (2</v>
          </cell>
          <cell r="F1288">
            <v>90</v>
          </cell>
          <cell r="H1288">
            <v>23</v>
          </cell>
        </row>
        <row r="1289">
          <cell r="A1289">
            <v>84110</v>
          </cell>
          <cell r="B1289">
            <v>45292</v>
          </cell>
          <cell r="C1289">
            <v>45657</v>
          </cell>
          <cell r="D1289" t="str">
            <v>MasterFeeSched</v>
          </cell>
          <cell r="E1289" t="str">
            <v>PORPHOBILINOGEN, QUA</v>
          </cell>
          <cell r="F1289">
            <v>90</v>
          </cell>
          <cell r="H1289">
            <v>94</v>
          </cell>
        </row>
        <row r="1290">
          <cell r="A1290">
            <v>84110</v>
          </cell>
          <cell r="B1290">
            <v>45292</v>
          </cell>
          <cell r="C1290">
            <v>45657</v>
          </cell>
          <cell r="D1290" t="str">
            <v>MasterFeeSched</v>
          </cell>
          <cell r="E1290" t="str">
            <v>PORPHYRINS,quant uri</v>
          </cell>
          <cell r="F1290">
            <v>90</v>
          </cell>
          <cell r="H1290">
            <v>108</v>
          </cell>
        </row>
        <row r="1291">
          <cell r="A1291">
            <v>84110</v>
          </cell>
          <cell r="B1291">
            <v>45292</v>
          </cell>
          <cell r="C1291">
            <v>45657</v>
          </cell>
          <cell r="D1291" t="str">
            <v>MNVFCFeeSched</v>
          </cell>
          <cell r="E1291" t="str">
            <v>PORPHOBILINOGEN, QUA</v>
          </cell>
          <cell r="F1291">
            <v>90</v>
          </cell>
          <cell r="H1291">
            <v>94</v>
          </cell>
        </row>
        <row r="1292">
          <cell r="A1292">
            <v>84110</v>
          </cell>
          <cell r="B1292">
            <v>45292</v>
          </cell>
          <cell r="C1292">
            <v>45657</v>
          </cell>
          <cell r="D1292" t="str">
            <v>MNVFCFeeSched</v>
          </cell>
          <cell r="E1292" t="str">
            <v>PORPHYRINS,quant uri</v>
          </cell>
          <cell r="F1292">
            <v>90</v>
          </cell>
          <cell r="H1292">
            <v>108</v>
          </cell>
        </row>
        <row r="1293">
          <cell r="A1293">
            <v>84120</v>
          </cell>
          <cell r="B1293">
            <v>45292</v>
          </cell>
          <cell r="C1293">
            <v>45657</v>
          </cell>
          <cell r="D1293" t="str">
            <v>MasterFeeSched</v>
          </cell>
          <cell r="E1293" t="str">
            <v>PORPHYRINS,quant uri</v>
          </cell>
          <cell r="F1293">
            <v>90</v>
          </cell>
          <cell r="H1293">
            <v>108</v>
          </cell>
        </row>
        <row r="1294">
          <cell r="A1294">
            <v>84120</v>
          </cell>
          <cell r="B1294">
            <v>45292</v>
          </cell>
          <cell r="C1294">
            <v>45657</v>
          </cell>
          <cell r="D1294" t="str">
            <v>MNVFCFeeSched</v>
          </cell>
          <cell r="E1294" t="str">
            <v>PORPHYRINS,quant uri</v>
          </cell>
          <cell r="F1294">
            <v>90</v>
          </cell>
          <cell r="H1294">
            <v>108</v>
          </cell>
        </row>
        <row r="1295">
          <cell r="A1295">
            <v>84132</v>
          </cell>
          <cell r="B1295">
            <v>45292</v>
          </cell>
          <cell r="C1295">
            <v>45657</v>
          </cell>
          <cell r="D1295" t="str">
            <v>MasterFeeSched</v>
          </cell>
          <cell r="E1295" t="str">
            <v>K,fluid</v>
          </cell>
          <cell r="F1295">
            <v>90</v>
          </cell>
          <cell r="H1295">
            <v>22</v>
          </cell>
        </row>
        <row r="1296">
          <cell r="A1296">
            <v>84132</v>
          </cell>
          <cell r="B1296">
            <v>45292</v>
          </cell>
          <cell r="C1296">
            <v>45657</v>
          </cell>
          <cell r="D1296" t="str">
            <v>MasterFeeSched</v>
          </cell>
          <cell r="E1296" t="str">
            <v>K</v>
          </cell>
          <cell r="F1296">
            <v>90</v>
          </cell>
          <cell r="H1296">
            <v>22</v>
          </cell>
        </row>
        <row r="1297">
          <cell r="A1297">
            <v>84132</v>
          </cell>
          <cell r="B1297">
            <v>45292</v>
          </cell>
          <cell r="C1297">
            <v>45657</v>
          </cell>
          <cell r="D1297" t="str">
            <v>MNVFCFeeSched</v>
          </cell>
          <cell r="E1297" t="str">
            <v>K,fluid</v>
          </cell>
          <cell r="F1297">
            <v>90</v>
          </cell>
          <cell r="H1297">
            <v>22</v>
          </cell>
        </row>
        <row r="1298">
          <cell r="A1298">
            <v>84132</v>
          </cell>
          <cell r="B1298">
            <v>45292</v>
          </cell>
          <cell r="C1298">
            <v>45657</v>
          </cell>
          <cell r="D1298" t="str">
            <v>MNVFCFeeSched</v>
          </cell>
          <cell r="E1298" t="str">
            <v>K</v>
          </cell>
          <cell r="F1298">
            <v>90</v>
          </cell>
          <cell r="H1298">
            <v>22</v>
          </cell>
        </row>
        <row r="1299">
          <cell r="A1299">
            <v>84133</v>
          </cell>
          <cell r="B1299">
            <v>45292</v>
          </cell>
          <cell r="C1299">
            <v>45657</v>
          </cell>
          <cell r="D1299" t="str">
            <v>MasterFeeSched</v>
          </cell>
          <cell r="E1299" t="str">
            <v>POTASSIUM,urine quan</v>
          </cell>
          <cell r="F1299">
            <v>90</v>
          </cell>
          <cell r="H1299">
            <v>21</v>
          </cell>
        </row>
        <row r="1300">
          <cell r="A1300">
            <v>84133</v>
          </cell>
          <cell r="B1300">
            <v>45292</v>
          </cell>
          <cell r="C1300">
            <v>45657</v>
          </cell>
          <cell r="D1300" t="str">
            <v>MasterFeeSched</v>
          </cell>
          <cell r="E1300" t="str">
            <v>POTASSIUM,urine</v>
          </cell>
          <cell r="F1300">
            <v>90</v>
          </cell>
          <cell r="H1300">
            <v>21</v>
          </cell>
        </row>
        <row r="1301">
          <cell r="A1301">
            <v>84133</v>
          </cell>
          <cell r="B1301">
            <v>45292</v>
          </cell>
          <cell r="C1301">
            <v>45657</v>
          </cell>
          <cell r="D1301" t="str">
            <v>MNVFCFeeSched</v>
          </cell>
          <cell r="E1301" t="str">
            <v>POTASSIUM,urine quan</v>
          </cell>
          <cell r="F1301">
            <v>90</v>
          </cell>
          <cell r="H1301">
            <v>21</v>
          </cell>
        </row>
        <row r="1302">
          <cell r="A1302">
            <v>84133</v>
          </cell>
          <cell r="B1302">
            <v>45292</v>
          </cell>
          <cell r="C1302">
            <v>45657</v>
          </cell>
          <cell r="D1302" t="str">
            <v>MNVFCFeeSched</v>
          </cell>
          <cell r="E1302" t="str">
            <v>POTASSIUM,urine</v>
          </cell>
          <cell r="F1302">
            <v>90</v>
          </cell>
          <cell r="H1302">
            <v>21</v>
          </cell>
        </row>
        <row r="1303">
          <cell r="A1303">
            <v>84134</v>
          </cell>
          <cell r="B1303">
            <v>45292</v>
          </cell>
          <cell r="C1303">
            <v>45657</v>
          </cell>
          <cell r="D1303" t="str">
            <v>MasterFeeSched</v>
          </cell>
          <cell r="E1303" t="str">
            <v>PREALBUMIN</v>
          </cell>
          <cell r="F1303">
            <v>90</v>
          </cell>
          <cell r="H1303">
            <v>62</v>
          </cell>
        </row>
        <row r="1304">
          <cell r="A1304">
            <v>84134</v>
          </cell>
          <cell r="B1304">
            <v>45292</v>
          </cell>
          <cell r="C1304">
            <v>45657</v>
          </cell>
          <cell r="D1304" t="str">
            <v>MNVFCFeeSched</v>
          </cell>
          <cell r="E1304" t="str">
            <v>PREALBUMIN</v>
          </cell>
          <cell r="F1304">
            <v>90</v>
          </cell>
          <cell r="H1304">
            <v>62</v>
          </cell>
        </row>
        <row r="1305">
          <cell r="A1305">
            <v>84140</v>
          </cell>
          <cell r="B1305">
            <v>45292</v>
          </cell>
          <cell r="C1305">
            <v>45657</v>
          </cell>
          <cell r="D1305" t="str">
            <v>MasterFeeSched</v>
          </cell>
          <cell r="E1305" t="str">
            <v>PREGNENOLONE, SERUM</v>
          </cell>
          <cell r="F1305">
            <v>90</v>
          </cell>
          <cell r="H1305">
            <v>113</v>
          </cell>
        </row>
        <row r="1306">
          <cell r="A1306">
            <v>84140</v>
          </cell>
          <cell r="B1306">
            <v>45292</v>
          </cell>
          <cell r="C1306">
            <v>45657</v>
          </cell>
          <cell r="D1306" t="str">
            <v>MNVFCFeeSched</v>
          </cell>
          <cell r="E1306" t="str">
            <v>PREGNENOLONE, SERUM</v>
          </cell>
          <cell r="F1306">
            <v>90</v>
          </cell>
          <cell r="H1306">
            <v>113</v>
          </cell>
        </row>
        <row r="1307">
          <cell r="A1307">
            <v>84143</v>
          </cell>
          <cell r="B1307">
            <v>45292</v>
          </cell>
          <cell r="C1307">
            <v>45657</v>
          </cell>
          <cell r="D1307" t="str">
            <v>MasterFeeSched</v>
          </cell>
          <cell r="E1307" t="str">
            <v>17 OH PREGNENOLONE</v>
          </cell>
          <cell r="F1307">
            <v>90</v>
          </cell>
          <cell r="H1307">
            <v>98</v>
          </cell>
        </row>
        <row r="1308">
          <cell r="A1308">
            <v>84143</v>
          </cell>
          <cell r="B1308">
            <v>45292</v>
          </cell>
          <cell r="C1308">
            <v>45657</v>
          </cell>
          <cell r="D1308" t="str">
            <v>MasterFeeSched</v>
          </cell>
          <cell r="E1308" t="str">
            <v>CAH PROFILE 6</v>
          </cell>
          <cell r="F1308">
            <v>90</v>
          </cell>
          <cell r="H1308">
            <v>663</v>
          </cell>
        </row>
        <row r="1309">
          <cell r="A1309">
            <v>84143</v>
          </cell>
          <cell r="B1309">
            <v>45292</v>
          </cell>
          <cell r="C1309">
            <v>45657</v>
          </cell>
          <cell r="D1309" t="str">
            <v>MNVFCFeeSched</v>
          </cell>
          <cell r="E1309" t="str">
            <v>17 OH PREGNENOLONE</v>
          </cell>
          <cell r="F1309">
            <v>90</v>
          </cell>
          <cell r="H1309">
            <v>98</v>
          </cell>
        </row>
        <row r="1310">
          <cell r="A1310">
            <v>84143</v>
          </cell>
          <cell r="B1310">
            <v>45292</v>
          </cell>
          <cell r="C1310">
            <v>45657</v>
          </cell>
          <cell r="D1310" t="str">
            <v>MNVFCFeeSched</v>
          </cell>
          <cell r="E1310" t="str">
            <v>CAH PROFILE 6</v>
          </cell>
          <cell r="F1310">
            <v>90</v>
          </cell>
          <cell r="H1310">
            <v>663</v>
          </cell>
        </row>
        <row r="1311">
          <cell r="A1311">
            <v>84144</v>
          </cell>
          <cell r="B1311">
            <v>45292</v>
          </cell>
          <cell r="C1311">
            <v>45657</v>
          </cell>
          <cell r="D1311" t="str">
            <v>MasterFeeSched</v>
          </cell>
          <cell r="E1311" t="str">
            <v>PROGESTERONE</v>
          </cell>
          <cell r="F1311">
            <v>90</v>
          </cell>
          <cell r="H1311">
            <v>104</v>
          </cell>
        </row>
        <row r="1312">
          <cell r="A1312">
            <v>84144</v>
          </cell>
          <cell r="B1312">
            <v>45292</v>
          </cell>
          <cell r="C1312">
            <v>45657</v>
          </cell>
          <cell r="D1312" t="str">
            <v>MasterFeeSched</v>
          </cell>
          <cell r="E1312" t="str">
            <v>CAH PROFILE 6</v>
          </cell>
          <cell r="F1312">
            <v>90</v>
          </cell>
          <cell r="H1312">
            <v>663</v>
          </cell>
        </row>
        <row r="1313">
          <cell r="A1313">
            <v>84144</v>
          </cell>
          <cell r="B1313">
            <v>45292</v>
          </cell>
          <cell r="C1313">
            <v>45657</v>
          </cell>
          <cell r="D1313" t="str">
            <v>MNVFCFeeSched</v>
          </cell>
          <cell r="E1313" t="str">
            <v>PROGESTERONE</v>
          </cell>
          <cell r="F1313">
            <v>90</v>
          </cell>
          <cell r="H1313">
            <v>104</v>
          </cell>
        </row>
        <row r="1314">
          <cell r="A1314">
            <v>84144</v>
          </cell>
          <cell r="B1314">
            <v>45292</v>
          </cell>
          <cell r="C1314">
            <v>45657</v>
          </cell>
          <cell r="D1314" t="str">
            <v>MNVFCFeeSched</v>
          </cell>
          <cell r="E1314" t="str">
            <v>CAH PROFILE 6</v>
          </cell>
          <cell r="F1314">
            <v>90</v>
          </cell>
          <cell r="H1314">
            <v>663</v>
          </cell>
        </row>
        <row r="1315">
          <cell r="A1315">
            <v>84145</v>
          </cell>
          <cell r="B1315">
            <v>45292</v>
          </cell>
          <cell r="C1315">
            <v>45657</v>
          </cell>
          <cell r="D1315" t="str">
            <v>MasterFeeSched</v>
          </cell>
          <cell r="E1315" t="str">
            <v>PROCALCITONIN</v>
          </cell>
          <cell r="F1315">
            <v>90</v>
          </cell>
          <cell r="H1315">
            <v>116</v>
          </cell>
        </row>
        <row r="1316">
          <cell r="A1316">
            <v>84145</v>
          </cell>
          <cell r="B1316">
            <v>45292</v>
          </cell>
          <cell r="C1316">
            <v>45657</v>
          </cell>
          <cell r="D1316" t="str">
            <v>MNVFCFeeSched</v>
          </cell>
          <cell r="E1316" t="str">
            <v>PROCALCITONIN</v>
          </cell>
          <cell r="F1316">
            <v>90</v>
          </cell>
          <cell r="H1316">
            <v>116</v>
          </cell>
        </row>
        <row r="1317">
          <cell r="A1317">
            <v>84146</v>
          </cell>
          <cell r="B1317">
            <v>45292</v>
          </cell>
          <cell r="C1317">
            <v>45657</v>
          </cell>
          <cell r="D1317" t="str">
            <v>MasterFeeSched</v>
          </cell>
          <cell r="E1317" t="str">
            <v>PROLACTIN</v>
          </cell>
          <cell r="F1317">
            <v>90</v>
          </cell>
          <cell r="H1317">
            <v>85</v>
          </cell>
        </row>
        <row r="1318">
          <cell r="A1318">
            <v>84146</v>
          </cell>
          <cell r="B1318">
            <v>45292</v>
          </cell>
          <cell r="C1318">
            <v>45657</v>
          </cell>
          <cell r="D1318" t="str">
            <v>MNVFCFeeSched</v>
          </cell>
          <cell r="E1318" t="str">
            <v>PROLACTIN</v>
          </cell>
          <cell r="F1318">
            <v>90</v>
          </cell>
          <cell r="H1318">
            <v>85</v>
          </cell>
        </row>
        <row r="1319">
          <cell r="A1319">
            <v>84155</v>
          </cell>
          <cell r="B1319">
            <v>45292</v>
          </cell>
          <cell r="C1319">
            <v>45657</v>
          </cell>
          <cell r="D1319" t="str">
            <v>MasterFeeSched</v>
          </cell>
          <cell r="E1319" t="str">
            <v>PROTEIN,TOTAL</v>
          </cell>
          <cell r="F1319">
            <v>90</v>
          </cell>
          <cell r="H1319">
            <v>16</v>
          </cell>
        </row>
        <row r="1320">
          <cell r="A1320">
            <v>84155</v>
          </cell>
          <cell r="B1320">
            <v>45292</v>
          </cell>
          <cell r="C1320">
            <v>45657</v>
          </cell>
          <cell r="D1320" t="str">
            <v>MasterFeeSched</v>
          </cell>
          <cell r="E1320" t="str">
            <v>PROTEIN ELP,SERUM</v>
          </cell>
          <cell r="F1320">
            <v>90</v>
          </cell>
          <cell r="H1320">
            <v>108</v>
          </cell>
        </row>
        <row r="1321">
          <cell r="A1321">
            <v>84155</v>
          </cell>
          <cell r="B1321">
            <v>45292</v>
          </cell>
          <cell r="C1321">
            <v>45657</v>
          </cell>
          <cell r="D1321" t="str">
            <v>MasterFeeSched</v>
          </cell>
          <cell r="E1321" t="str">
            <v>IMMUNOELP-SERUM</v>
          </cell>
          <cell r="F1321">
            <v>90</v>
          </cell>
          <cell r="H1321">
            <v>141</v>
          </cell>
        </row>
        <row r="1322">
          <cell r="A1322">
            <v>84155</v>
          </cell>
          <cell r="B1322">
            <v>45292</v>
          </cell>
          <cell r="C1322">
            <v>45657</v>
          </cell>
          <cell r="D1322" t="str">
            <v>MNVFCFeeSched</v>
          </cell>
          <cell r="E1322" t="str">
            <v>PROTEIN,TOTAL</v>
          </cell>
          <cell r="F1322">
            <v>90</v>
          </cell>
          <cell r="H1322">
            <v>16</v>
          </cell>
        </row>
        <row r="1323">
          <cell r="A1323">
            <v>84155</v>
          </cell>
          <cell r="B1323">
            <v>45292</v>
          </cell>
          <cell r="C1323">
            <v>45657</v>
          </cell>
          <cell r="D1323" t="str">
            <v>MNVFCFeeSched</v>
          </cell>
          <cell r="E1323" t="str">
            <v>PROTEIN ELP,SERUM</v>
          </cell>
          <cell r="F1323">
            <v>90</v>
          </cell>
          <cell r="H1323">
            <v>108</v>
          </cell>
        </row>
        <row r="1324">
          <cell r="A1324">
            <v>84155</v>
          </cell>
          <cell r="B1324">
            <v>45292</v>
          </cell>
          <cell r="C1324">
            <v>45657</v>
          </cell>
          <cell r="D1324" t="str">
            <v>MNVFCFeeSched</v>
          </cell>
          <cell r="E1324" t="str">
            <v>IMMUNOELP-SERUM</v>
          </cell>
          <cell r="F1324">
            <v>90</v>
          </cell>
          <cell r="H1324">
            <v>141</v>
          </cell>
        </row>
        <row r="1325">
          <cell r="A1325">
            <v>84156</v>
          </cell>
          <cell r="B1325">
            <v>45292</v>
          </cell>
          <cell r="C1325">
            <v>45657</v>
          </cell>
          <cell r="D1325" t="str">
            <v>MasterFeeSched</v>
          </cell>
          <cell r="E1325" t="str">
            <v>PROTEIN:CREAT RATIO,</v>
          </cell>
          <cell r="F1325">
            <v>90</v>
          </cell>
          <cell r="H1325">
            <v>16</v>
          </cell>
        </row>
        <row r="1326">
          <cell r="A1326">
            <v>84156</v>
          </cell>
          <cell r="B1326">
            <v>45292</v>
          </cell>
          <cell r="C1326">
            <v>45657</v>
          </cell>
          <cell r="D1326" t="str">
            <v>MasterFeeSched</v>
          </cell>
          <cell r="E1326" t="str">
            <v>PROTEIN,urine quanti</v>
          </cell>
          <cell r="F1326">
            <v>90</v>
          </cell>
          <cell r="H1326">
            <v>16</v>
          </cell>
        </row>
        <row r="1327">
          <cell r="A1327">
            <v>84156</v>
          </cell>
          <cell r="B1327">
            <v>45292</v>
          </cell>
          <cell r="C1327">
            <v>45657</v>
          </cell>
          <cell r="D1327" t="str">
            <v>MasterFeeSched</v>
          </cell>
          <cell r="E1327" t="str">
            <v>PROTEIN,urine</v>
          </cell>
          <cell r="F1327">
            <v>90</v>
          </cell>
          <cell r="H1327">
            <v>16</v>
          </cell>
        </row>
        <row r="1328">
          <cell r="A1328">
            <v>84156</v>
          </cell>
          <cell r="B1328">
            <v>45292</v>
          </cell>
          <cell r="C1328">
            <v>45657</v>
          </cell>
          <cell r="D1328" t="str">
            <v>MasterFeeSched</v>
          </cell>
          <cell r="E1328" t="str">
            <v>MONOCLONAL PROTEIN S</v>
          </cell>
          <cell r="F1328">
            <v>90</v>
          </cell>
          <cell r="H1328">
            <v>198</v>
          </cell>
        </row>
        <row r="1329">
          <cell r="A1329">
            <v>84156</v>
          </cell>
          <cell r="B1329">
            <v>45292</v>
          </cell>
          <cell r="C1329">
            <v>45657</v>
          </cell>
          <cell r="D1329" t="str">
            <v>MNVFCFeeSched</v>
          </cell>
          <cell r="E1329" t="str">
            <v>PROTEIN:CREAT RATIO,</v>
          </cell>
          <cell r="F1329">
            <v>90</v>
          </cell>
          <cell r="H1329">
            <v>16</v>
          </cell>
        </row>
        <row r="1330">
          <cell r="A1330">
            <v>84156</v>
          </cell>
          <cell r="B1330">
            <v>45292</v>
          </cell>
          <cell r="C1330">
            <v>45657</v>
          </cell>
          <cell r="D1330" t="str">
            <v>MNVFCFeeSched</v>
          </cell>
          <cell r="E1330" t="str">
            <v>PROTEIN,urine quanti</v>
          </cell>
          <cell r="F1330">
            <v>90</v>
          </cell>
          <cell r="H1330">
            <v>16</v>
          </cell>
        </row>
        <row r="1331">
          <cell r="A1331">
            <v>84156</v>
          </cell>
          <cell r="B1331">
            <v>45292</v>
          </cell>
          <cell r="C1331">
            <v>45657</v>
          </cell>
          <cell r="D1331" t="str">
            <v>MNVFCFeeSched</v>
          </cell>
          <cell r="E1331" t="str">
            <v>PROTEIN,urine</v>
          </cell>
          <cell r="F1331">
            <v>90</v>
          </cell>
          <cell r="H1331">
            <v>16</v>
          </cell>
        </row>
        <row r="1332">
          <cell r="A1332">
            <v>84156</v>
          </cell>
          <cell r="B1332">
            <v>45292</v>
          </cell>
          <cell r="C1332">
            <v>45657</v>
          </cell>
          <cell r="D1332" t="str">
            <v>MNVFCFeeSched</v>
          </cell>
          <cell r="E1332" t="str">
            <v>MONOCLONAL PROTEIN S</v>
          </cell>
          <cell r="F1332">
            <v>90</v>
          </cell>
          <cell r="H1332">
            <v>198</v>
          </cell>
        </row>
        <row r="1333">
          <cell r="A1333">
            <v>84157</v>
          </cell>
          <cell r="B1333">
            <v>45292</v>
          </cell>
          <cell r="C1333">
            <v>45657</v>
          </cell>
          <cell r="D1333" t="str">
            <v>MasterFeeSched</v>
          </cell>
          <cell r="E1333" t="str">
            <v>PROTEIN,TOTAL,fluid</v>
          </cell>
          <cell r="F1333">
            <v>90</v>
          </cell>
          <cell r="H1333">
            <v>16</v>
          </cell>
        </row>
        <row r="1334">
          <cell r="A1334">
            <v>84157</v>
          </cell>
          <cell r="B1334">
            <v>45292</v>
          </cell>
          <cell r="C1334">
            <v>45657</v>
          </cell>
          <cell r="D1334" t="str">
            <v>MNVFCFeeSched</v>
          </cell>
          <cell r="E1334" t="str">
            <v>PROTEIN,TOTAL,fluid</v>
          </cell>
          <cell r="F1334">
            <v>90</v>
          </cell>
          <cell r="H1334">
            <v>16</v>
          </cell>
        </row>
        <row r="1335">
          <cell r="A1335">
            <v>84165</v>
          </cell>
          <cell r="B1335">
            <v>45292</v>
          </cell>
          <cell r="C1335">
            <v>45657</v>
          </cell>
          <cell r="D1335" t="str">
            <v>MasterFeeSched</v>
          </cell>
          <cell r="E1335" t="str">
            <v>PROTEIN ELP,SERUM</v>
          </cell>
          <cell r="F1335">
            <v>90</v>
          </cell>
          <cell r="H1335">
            <v>108</v>
          </cell>
        </row>
        <row r="1336">
          <cell r="A1336">
            <v>84165</v>
          </cell>
          <cell r="B1336">
            <v>45292</v>
          </cell>
          <cell r="C1336">
            <v>45657</v>
          </cell>
          <cell r="D1336" t="str">
            <v>MasterFeeSched</v>
          </cell>
          <cell r="E1336" t="str">
            <v>IMMUNOELP-SERUM</v>
          </cell>
          <cell r="F1336">
            <v>90</v>
          </cell>
          <cell r="H1336">
            <v>141</v>
          </cell>
        </row>
        <row r="1337">
          <cell r="A1337">
            <v>84165</v>
          </cell>
          <cell r="B1337">
            <v>45292</v>
          </cell>
          <cell r="C1337">
            <v>45657</v>
          </cell>
          <cell r="D1337" t="str">
            <v>MNVFCFeeSched</v>
          </cell>
          <cell r="E1337" t="str">
            <v>PROTEIN ELP,SERUM</v>
          </cell>
          <cell r="F1337">
            <v>90</v>
          </cell>
          <cell r="H1337">
            <v>108</v>
          </cell>
        </row>
        <row r="1338">
          <cell r="A1338">
            <v>84165</v>
          </cell>
          <cell r="B1338">
            <v>45292</v>
          </cell>
          <cell r="C1338">
            <v>45657</v>
          </cell>
          <cell r="D1338" t="str">
            <v>MNVFCFeeSched</v>
          </cell>
          <cell r="E1338" t="str">
            <v>IMMUNOELP-SERUM</v>
          </cell>
          <cell r="F1338">
            <v>90</v>
          </cell>
          <cell r="H1338">
            <v>141</v>
          </cell>
        </row>
        <row r="1339">
          <cell r="A1339">
            <v>84166</v>
          </cell>
          <cell r="B1339">
            <v>45292</v>
          </cell>
          <cell r="C1339">
            <v>45657</v>
          </cell>
          <cell r="D1339" t="str">
            <v>MasterFeeSched</v>
          </cell>
          <cell r="E1339" t="str">
            <v>MONOCLONAL PROTEIN S</v>
          </cell>
          <cell r="F1339">
            <v>90</v>
          </cell>
          <cell r="H1339">
            <v>198</v>
          </cell>
        </row>
        <row r="1340">
          <cell r="A1340">
            <v>84166</v>
          </cell>
          <cell r="B1340">
            <v>45292</v>
          </cell>
          <cell r="C1340">
            <v>45657</v>
          </cell>
          <cell r="D1340" t="str">
            <v>MasterFeeSched</v>
          </cell>
          <cell r="E1340" t="str">
            <v>PROTEIN ELP-FLUID</v>
          </cell>
          <cell r="F1340">
            <v>90</v>
          </cell>
          <cell r="H1340">
            <v>238</v>
          </cell>
        </row>
        <row r="1341">
          <cell r="A1341">
            <v>84166</v>
          </cell>
          <cell r="B1341">
            <v>45292</v>
          </cell>
          <cell r="C1341">
            <v>45657</v>
          </cell>
          <cell r="D1341" t="str">
            <v>MNVFCFeeSched</v>
          </cell>
          <cell r="E1341" t="str">
            <v>MONOCLONAL PROTEIN S</v>
          </cell>
          <cell r="F1341">
            <v>90</v>
          </cell>
          <cell r="H1341">
            <v>198</v>
          </cell>
        </row>
        <row r="1342">
          <cell r="A1342">
            <v>84166</v>
          </cell>
          <cell r="B1342">
            <v>45292</v>
          </cell>
          <cell r="C1342">
            <v>45657</v>
          </cell>
          <cell r="D1342" t="str">
            <v>MNVFCFeeSched</v>
          </cell>
          <cell r="E1342" t="str">
            <v>PROTEIN ELP-FLUID</v>
          </cell>
          <cell r="F1342">
            <v>90</v>
          </cell>
          <cell r="H1342">
            <v>238</v>
          </cell>
        </row>
        <row r="1343">
          <cell r="A1343">
            <v>84182</v>
          </cell>
          <cell r="B1343">
            <v>45292</v>
          </cell>
          <cell r="C1343">
            <v>45657</v>
          </cell>
          <cell r="D1343" t="str">
            <v>MasterFeeSched</v>
          </cell>
          <cell r="E1343" t="str">
            <v>ANTI-68kD(hsp-70)</v>
          </cell>
          <cell r="F1343">
            <v>90</v>
          </cell>
          <cell r="H1343">
            <v>366</v>
          </cell>
        </row>
        <row r="1344">
          <cell r="A1344">
            <v>84182</v>
          </cell>
          <cell r="B1344">
            <v>45292</v>
          </cell>
          <cell r="C1344">
            <v>45657</v>
          </cell>
          <cell r="D1344" t="str">
            <v>MNVFCFeeSched</v>
          </cell>
          <cell r="E1344" t="str">
            <v>ANTI-68kD(hsp-70)</v>
          </cell>
          <cell r="F1344">
            <v>90</v>
          </cell>
          <cell r="H1344">
            <v>366</v>
          </cell>
        </row>
        <row r="1345">
          <cell r="A1345">
            <v>84202</v>
          </cell>
          <cell r="B1345">
            <v>45292</v>
          </cell>
          <cell r="C1345">
            <v>45657</v>
          </cell>
          <cell r="D1345" t="str">
            <v>MasterFeeSched</v>
          </cell>
          <cell r="E1345" t="str">
            <v>PROTOPORPHYRIN FRAC</v>
          </cell>
          <cell r="F1345">
            <v>90</v>
          </cell>
          <cell r="H1345">
            <v>272</v>
          </cell>
        </row>
        <row r="1346">
          <cell r="A1346">
            <v>84202</v>
          </cell>
          <cell r="B1346">
            <v>45292</v>
          </cell>
          <cell r="C1346">
            <v>45657</v>
          </cell>
          <cell r="D1346" t="str">
            <v>MNVFCFeeSched</v>
          </cell>
          <cell r="E1346" t="str">
            <v>PROTOPORPHYRIN FRAC</v>
          </cell>
          <cell r="F1346">
            <v>90</v>
          </cell>
          <cell r="H1346">
            <v>272</v>
          </cell>
        </row>
        <row r="1347">
          <cell r="A1347">
            <v>84206</v>
          </cell>
          <cell r="B1347">
            <v>45292</v>
          </cell>
          <cell r="C1347">
            <v>45657</v>
          </cell>
          <cell r="D1347" t="str">
            <v>MasterFeeSched</v>
          </cell>
          <cell r="E1347" t="str">
            <v>PROINSULIN, PLASMA</v>
          </cell>
          <cell r="F1347">
            <v>90</v>
          </cell>
          <cell r="H1347">
            <v>122</v>
          </cell>
        </row>
        <row r="1348">
          <cell r="A1348">
            <v>84206</v>
          </cell>
          <cell r="B1348">
            <v>45292</v>
          </cell>
          <cell r="C1348">
            <v>45657</v>
          </cell>
          <cell r="D1348" t="str">
            <v>MNVFCFeeSched</v>
          </cell>
          <cell r="E1348" t="str">
            <v>PROINSULIN, PLASMA</v>
          </cell>
          <cell r="F1348">
            <v>90</v>
          </cell>
          <cell r="H1348">
            <v>122</v>
          </cell>
        </row>
        <row r="1349">
          <cell r="A1349">
            <v>84207</v>
          </cell>
          <cell r="B1349">
            <v>45292</v>
          </cell>
          <cell r="C1349">
            <v>45657</v>
          </cell>
          <cell r="D1349" t="str">
            <v>MasterFeeSched</v>
          </cell>
          <cell r="E1349" t="str">
            <v>VITAMIN B6, PLASMA</v>
          </cell>
          <cell r="F1349">
            <v>90</v>
          </cell>
          <cell r="H1349">
            <v>100</v>
          </cell>
        </row>
        <row r="1350">
          <cell r="A1350">
            <v>84207</v>
          </cell>
          <cell r="B1350">
            <v>45292</v>
          </cell>
          <cell r="C1350">
            <v>45657</v>
          </cell>
          <cell r="D1350" t="str">
            <v>MNVFCFeeSched</v>
          </cell>
          <cell r="E1350" t="str">
            <v>VITAMIN B6, PLASMA</v>
          </cell>
          <cell r="F1350">
            <v>90</v>
          </cell>
          <cell r="H1350">
            <v>100</v>
          </cell>
        </row>
        <row r="1351">
          <cell r="A1351">
            <v>84210</v>
          </cell>
          <cell r="B1351">
            <v>45292</v>
          </cell>
          <cell r="C1351">
            <v>45657</v>
          </cell>
          <cell r="D1351" t="str">
            <v>MasterFeeSched</v>
          </cell>
          <cell r="E1351" t="str">
            <v>PYRUVATE</v>
          </cell>
          <cell r="F1351">
            <v>90</v>
          </cell>
          <cell r="H1351">
            <v>89</v>
          </cell>
        </row>
        <row r="1352">
          <cell r="A1352">
            <v>84210</v>
          </cell>
          <cell r="B1352">
            <v>45292</v>
          </cell>
          <cell r="C1352">
            <v>45657</v>
          </cell>
          <cell r="D1352" t="str">
            <v>MNVFCFeeSched</v>
          </cell>
          <cell r="E1352" t="str">
            <v>PYRUVATE</v>
          </cell>
          <cell r="F1352">
            <v>90</v>
          </cell>
          <cell r="H1352">
            <v>89</v>
          </cell>
        </row>
        <row r="1353">
          <cell r="A1353">
            <v>84220</v>
          </cell>
          <cell r="B1353">
            <v>45292</v>
          </cell>
          <cell r="C1353">
            <v>45657</v>
          </cell>
          <cell r="D1353" t="str">
            <v>MasterFeeSched</v>
          </cell>
          <cell r="E1353" t="str">
            <v>PYRUVATE KINASE, RBC</v>
          </cell>
          <cell r="F1353">
            <v>90</v>
          </cell>
          <cell r="H1353">
            <v>140</v>
          </cell>
        </row>
        <row r="1354">
          <cell r="A1354">
            <v>84220</v>
          </cell>
          <cell r="B1354">
            <v>45292</v>
          </cell>
          <cell r="C1354">
            <v>45657</v>
          </cell>
          <cell r="D1354" t="str">
            <v>MasterFeeSched</v>
          </cell>
          <cell r="E1354" t="str">
            <v>RBC ENZYME EVALUATIO</v>
          </cell>
          <cell r="F1354">
            <v>90</v>
          </cell>
          <cell r="H1354">
            <v>524</v>
          </cell>
        </row>
        <row r="1355">
          <cell r="A1355">
            <v>84220</v>
          </cell>
          <cell r="B1355">
            <v>45292</v>
          </cell>
          <cell r="C1355">
            <v>45657</v>
          </cell>
          <cell r="D1355" t="str">
            <v>MasterFeeSched</v>
          </cell>
          <cell r="E1355" t="str">
            <v>HEMOLYTIC ANEMIA EVA</v>
          </cell>
          <cell r="F1355">
            <v>90</v>
          </cell>
          <cell r="H1355">
            <v>746</v>
          </cell>
        </row>
        <row r="1356">
          <cell r="A1356">
            <v>84220</v>
          </cell>
          <cell r="B1356">
            <v>45292</v>
          </cell>
          <cell r="C1356">
            <v>45657</v>
          </cell>
          <cell r="D1356" t="str">
            <v>MNVFCFeeSched</v>
          </cell>
          <cell r="E1356" t="str">
            <v>PYRUVATE KINASE, RBC</v>
          </cell>
          <cell r="F1356">
            <v>90</v>
          </cell>
          <cell r="H1356">
            <v>140</v>
          </cell>
        </row>
        <row r="1357">
          <cell r="A1357">
            <v>84220</v>
          </cell>
          <cell r="B1357">
            <v>45292</v>
          </cell>
          <cell r="C1357">
            <v>45657</v>
          </cell>
          <cell r="D1357" t="str">
            <v>MNVFCFeeSched</v>
          </cell>
          <cell r="E1357" t="str">
            <v>RBC ENZYME EVALUATIO</v>
          </cell>
          <cell r="F1357">
            <v>90</v>
          </cell>
          <cell r="H1357">
            <v>524</v>
          </cell>
        </row>
        <row r="1358">
          <cell r="A1358">
            <v>84220</v>
          </cell>
          <cell r="B1358">
            <v>45292</v>
          </cell>
          <cell r="C1358">
            <v>45657</v>
          </cell>
          <cell r="D1358" t="str">
            <v>MNVFCFeeSched</v>
          </cell>
          <cell r="E1358" t="str">
            <v>HEMOLYTIC ANEMIA EVA</v>
          </cell>
          <cell r="F1358">
            <v>90</v>
          </cell>
          <cell r="H1358">
            <v>746</v>
          </cell>
        </row>
        <row r="1359">
          <cell r="A1359">
            <v>84239</v>
          </cell>
          <cell r="B1359">
            <v>45292</v>
          </cell>
          <cell r="C1359">
            <v>45657</v>
          </cell>
          <cell r="D1359" t="str">
            <v>MasterFeeSched</v>
          </cell>
          <cell r="E1359" t="str">
            <v>IL-2 RECEPTOR</v>
          </cell>
          <cell r="F1359">
            <v>90</v>
          </cell>
          <cell r="H1359">
            <v>179</v>
          </cell>
        </row>
        <row r="1360">
          <cell r="A1360">
            <v>84239</v>
          </cell>
          <cell r="B1360">
            <v>45292</v>
          </cell>
          <cell r="C1360">
            <v>45657</v>
          </cell>
          <cell r="D1360" t="str">
            <v>MNVFCFeeSched</v>
          </cell>
          <cell r="E1360" t="str">
            <v>IL-2 RECEPTOR</v>
          </cell>
          <cell r="F1360">
            <v>90</v>
          </cell>
          <cell r="H1360">
            <v>179</v>
          </cell>
        </row>
        <row r="1361">
          <cell r="A1361">
            <v>84244</v>
          </cell>
          <cell r="B1361">
            <v>45292</v>
          </cell>
          <cell r="C1361">
            <v>45657</v>
          </cell>
          <cell r="D1361" t="str">
            <v>MasterFeeSched</v>
          </cell>
          <cell r="E1361" t="str">
            <v>RENIN</v>
          </cell>
          <cell r="F1361">
            <v>90</v>
          </cell>
          <cell r="H1361">
            <v>79</v>
          </cell>
        </row>
        <row r="1362">
          <cell r="A1362">
            <v>84244</v>
          </cell>
          <cell r="B1362">
            <v>45292</v>
          </cell>
          <cell r="C1362">
            <v>45657</v>
          </cell>
          <cell r="D1362" t="str">
            <v>MNVFCFeeSched</v>
          </cell>
          <cell r="E1362" t="str">
            <v>RENIN</v>
          </cell>
          <cell r="F1362">
            <v>90</v>
          </cell>
          <cell r="H1362">
            <v>79</v>
          </cell>
        </row>
        <row r="1363">
          <cell r="A1363">
            <v>84255</v>
          </cell>
          <cell r="B1363">
            <v>45292</v>
          </cell>
          <cell r="C1363">
            <v>45657</v>
          </cell>
          <cell r="D1363" t="str">
            <v>MasterFeeSched</v>
          </cell>
          <cell r="E1363" t="str">
            <v>SELENIUM</v>
          </cell>
          <cell r="F1363">
            <v>90</v>
          </cell>
          <cell r="H1363">
            <v>93</v>
          </cell>
        </row>
        <row r="1364">
          <cell r="A1364">
            <v>84255</v>
          </cell>
          <cell r="B1364">
            <v>45292</v>
          </cell>
          <cell r="C1364">
            <v>45657</v>
          </cell>
          <cell r="D1364" t="str">
            <v>MNVFCFeeSched</v>
          </cell>
          <cell r="E1364" t="str">
            <v>SELENIUM</v>
          </cell>
          <cell r="F1364">
            <v>90</v>
          </cell>
          <cell r="H1364">
            <v>93</v>
          </cell>
        </row>
        <row r="1365">
          <cell r="A1365">
            <v>84270</v>
          </cell>
          <cell r="B1365">
            <v>45292</v>
          </cell>
          <cell r="C1365">
            <v>45657</v>
          </cell>
          <cell r="D1365" t="str">
            <v>MasterFeeSched</v>
          </cell>
          <cell r="E1365" t="str">
            <v>Testosterone Free/Total Sex Hormone Binding Globulin</v>
          </cell>
          <cell r="F1365">
            <v>90</v>
          </cell>
          <cell r="H1365">
            <v>39</v>
          </cell>
        </row>
        <row r="1366">
          <cell r="A1366">
            <v>84270</v>
          </cell>
          <cell r="B1366">
            <v>45292</v>
          </cell>
          <cell r="C1366">
            <v>45657</v>
          </cell>
          <cell r="D1366" t="str">
            <v>MNVFCFeeSched</v>
          </cell>
          <cell r="E1366" t="str">
            <v>Testosterone Free/Total Sex Hormone Binding Globulin</v>
          </cell>
          <cell r="F1366">
            <v>90</v>
          </cell>
          <cell r="H1366">
            <v>39</v>
          </cell>
        </row>
        <row r="1367">
          <cell r="A1367">
            <v>84295</v>
          </cell>
          <cell r="B1367">
            <v>45292</v>
          </cell>
          <cell r="C1367">
            <v>45657</v>
          </cell>
          <cell r="D1367" t="str">
            <v>MasterFeeSched</v>
          </cell>
          <cell r="E1367" t="str">
            <v>NA</v>
          </cell>
          <cell r="F1367">
            <v>90</v>
          </cell>
          <cell r="H1367">
            <v>22</v>
          </cell>
        </row>
        <row r="1368">
          <cell r="A1368">
            <v>84295</v>
          </cell>
          <cell r="B1368">
            <v>45292</v>
          </cell>
          <cell r="C1368">
            <v>45657</v>
          </cell>
          <cell r="D1368" t="str">
            <v>MNVFCFeeSched</v>
          </cell>
          <cell r="E1368" t="str">
            <v>NA</v>
          </cell>
          <cell r="F1368">
            <v>90</v>
          </cell>
          <cell r="H1368">
            <v>22</v>
          </cell>
        </row>
        <row r="1369">
          <cell r="A1369">
            <v>84300</v>
          </cell>
          <cell r="B1369">
            <v>45292</v>
          </cell>
          <cell r="C1369">
            <v>45657</v>
          </cell>
          <cell r="D1369" t="str">
            <v>MasterFeeSched</v>
          </cell>
          <cell r="E1369" t="str">
            <v>FRAC EXCRETION OF NA</v>
          </cell>
          <cell r="F1369">
            <v>90</v>
          </cell>
          <cell r="H1369">
            <v>22</v>
          </cell>
        </row>
        <row r="1370">
          <cell r="A1370">
            <v>84300</v>
          </cell>
          <cell r="B1370">
            <v>45292</v>
          </cell>
          <cell r="C1370">
            <v>45657</v>
          </cell>
          <cell r="D1370" t="str">
            <v>MasterFeeSched</v>
          </cell>
          <cell r="E1370" t="str">
            <v>SODIUM,urine quantit</v>
          </cell>
          <cell r="F1370">
            <v>90</v>
          </cell>
          <cell r="H1370">
            <v>22</v>
          </cell>
        </row>
        <row r="1371">
          <cell r="A1371">
            <v>84300</v>
          </cell>
          <cell r="B1371">
            <v>45292</v>
          </cell>
          <cell r="C1371">
            <v>45657</v>
          </cell>
          <cell r="D1371" t="str">
            <v>MasterFeeSched</v>
          </cell>
          <cell r="E1371" t="str">
            <v>SODIUM,urine</v>
          </cell>
          <cell r="F1371">
            <v>90</v>
          </cell>
          <cell r="H1371">
            <v>22</v>
          </cell>
        </row>
        <row r="1372">
          <cell r="A1372">
            <v>84300</v>
          </cell>
          <cell r="B1372">
            <v>45292</v>
          </cell>
          <cell r="C1372">
            <v>45657</v>
          </cell>
          <cell r="D1372" t="str">
            <v>MNVFCFeeSched</v>
          </cell>
          <cell r="E1372" t="str">
            <v>FRAC EXCRETION OF NA</v>
          </cell>
          <cell r="F1372">
            <v>90</v>
          </cell>
          <cell r="H1372">
            <v>22</v>
          </cell>
        </row>
        <row r="1373">
          <cell r="A1373">
            <v>84300</v>
          </cell>
          <cell r="B1373">
            <v>45292</v>
          </cell>
          <cell r="C1373">
            <v>45657</v>
          </cell>
          <cell r="D1373" t="str">
            <v>MNVFCFeeSched</v>
          </cell>
          <cell r="E1373" t="str">
            <v>SODIUM,urine quantit</v>
          </cell>
          <cell r="F1373">
            <v>90</v>
          </cell>
          <cell r="H1373">
            <v>22</v>
          </cell>
        </row>
        <row r="1374">
          <cell r="A1374">
            <v>84300</v>
          </cell>
          <cell r="B1374">
            <v>45292</v>
          </cell>
          <cell r="C1374">
            <v>45657</v>
          </cell>
          <cell r="D1374" t="str">
            <v>MNVFCFeeSched</v>
          </cell>
          <cell r="E1374" t="str">
            <v>SODIUM,urine</v>
          </cell>
          <cell r="F1374">
            <v>90</v>
          </cell>
          <cell r="H1374">
            <v>22</v>
          </cell>
        </row>
        <row r="1375">
          <cell r="A1375">
            <v>84302</v>
          </cell>
          <cell r="B1375">
            <v>45292</v>
          </cell>
          <cell r="C1375">
            <v>45657</v>
          </cell>
          <cell r="D1375" t="str">
            <v>MasterFeeSched</v>
          </cell>
          <cell r="E1375" t="str">
            <v>NA,fluid</v>
          </cell>
          <cell r="F1375">
            <v>90</v>
          </cell>
          <cell r="H1375">
            <v>22</v>
          </cell>
        </row>
        <row r="1376">
          <cell r="A1376">
            <v>84302</v>
          </cell>
          <cell r="B1376">
            <v>45292</v>
          </cell>
          <cell r="C1376">
            <v>45657</v>
          </cell>
          <cell r="D1376" t="str">
            <v>MNVFCFeeSched</v>
          </cell>
          <cell r="E1376" t="str">
            <v>NA,fluid</v>
          </cell>
          <cell r="F1376">
            <v>90</v>
          </cell>
          <cell r="H1376">
            <v>22</v>
          </cell>
        </row>
        <row r="1377">
          <cell r="A1377">
            <v>84305</v>
          </cell>
          <cell r="B1377">
            <v>45292</v>
          </cell>
          <cell r="C1377">
            <v>45657</v>
          </cell>
          <cell r="D1377" t="str">
            <v>MasterFeeSched</v>
          </cell>
          <cell r="E1377" t="str">
            <v>IGF-ISOMATOMEDIN-C</v>
          </cell>
          <cell r="F1377">
            <v>90</v>
          </cell>
          <cell r="H1377">
            <v>106</v>
          </cell>
        </row>
        <row r="1378">
          <cell r="A1378">
            <v>84305</v>
          </cell>
          <cell r="B1378">
            <v>45292</v>
          </cell>
          <cell r="C1378">
            <v>45657</v>
          </cell>
          <cell r="D1378" t="str">
            <v>MasterFeeSched</v>
          </cell>
          <cell r="E1378" t="str">
            <v>INGF1</v>
          </cell>
          <cell r="F1378">
            <v>90</v>
          </cell>
          <cell r="H1378">
            <v>40</v>
          </cell>
        </row>
        <row r="1379">
          <cell r="A1379">
            <v>84305</v>
          </cell>
          <cell r="B1379">
            <v>45292</v>
          </cell>
          <cell r="C1379">
            <v>45657</v>
          </cell>
          <cell r="D1379" t="str">
            <v>MNVFCFeeSched</v>
          </cell>
          <cell r="E1379" t="str">
            <v>IGF-ISOMATOMEDIN-C</v>
          </cell>
          <cell r="F1379">
            <v>90</v>
          </cell>
          <cell r="H1379">
            <v>106</v>
          </cell>
        </row>
        <row r="1380">
          <cell r="A1380">
            <v>84305</v>
          </cell>
          <cell r="B1380">
            <v>45292</v>
          </cell>
          <cell r="C1380">
            <v>45657</v>
          </cell>
          <cell r="D1380" t="str">
            <v>MNVFCFeeSched</v>
          </cell>
          <cell r="E1380" t="str">
            <v>INGF1</v>
          </cell>
          <cell r="F1380">
            <v>90</v>
          </cell>
          <cell r="H1380">
            <v>40</v>
          </cell>
        </row>
        <row r="1381">
          <cell r="A1381">
            <v>84311</v>
          </cell>
          <cell r="B1381">
            <v>45292</v>
          </cell>
          <cell r="C1381">
            <v>45657</v>
          </cell>
          <cell r="D1381" t="str">
            <v>MasterFeeSched</v>
          </cell>
          <cell r="E1381" t="str">
            <v>SULFISOXAZOLE</v>
          </cell>
          <cell r="F1381">
            <v>90</v>
          </cell>
          <cell r="H1381">
            <v>229</v>
          </cell>
        </row>
        <row r="1382">
          <cell r="A1382">
            <v>84311</v>
          </cell>
          <cell r="B1382">
            <v>45292</v>
          </cell>
          <cell r="C1382">
            <v>45657</v>
          </cell>
          <cell r="D1382" t="str">
            <v>MasterFeeSched</v>
          </cell>
          <cell r="E1382" t="str">
            <v>ARYLSULF A,24hr urin</v>
          </cell>
          <cell r="F1382">
            <v>90</v>
          </cell>
          <cell r="H1382">
            <v>673</v>
          </cell>
        </row>
        <row r="1383">
          <cell r="A1383">
            <v>84311</v>
          </cell>
          <cell r="B1383">
            <v>45292</v>
          </cell>
          <cell r="C1383">
            <v>45657</v>
          </cell>
          <cell r="D1383" t="str">
            <v>MasterFeeSched</v>
          </cell>
          <cell r="E1383" t="str">
            <v>Chyluria Electro Test</v>
          </cell>
          <cell r="F1383">
            <v>90</v>
          </cell>
          <cell r="H1383">
            <v>15</v>
          </cell>
        </row>
        <row r="1384">
          <cell r="A1384">
            <v>84311</v>
          </cell>
          <cell r="B1384">
            <v>45292</v>
          </cell>
          <cell r="C1384">
            <v>45657</v>
          </cell>
          <cell r="D1384" t="str">
            <v>MNVFCFeeSched</v>
          </cell>
          <cell r="E1384" t="str">
            <v>SULFISOXAZOLE</v>
          </cell>
          <cell r="F1384">
            <v>90</v>
          </cell>
          <cell r="H1384">
            <v>229</v>
          </cell>
        </row>
        <row r="1385">
          <cell r="A1385">
            <v>84311</v>
          </cell>
          <cell r="B1385">
            <v>45292</v>
          </cell>
          <cell r="C1385">
            <v>45657</v>
          </cell>
          <cell r="D1385" t="str">
            <v>MNVFCFeeSched</v>
          </cell>
          <cell r="E1385" t="str">
            <v>ARYLSULF A,24hr urin</v>
          </cell>
          <cell r="F1385">
            <v>90</v>
          </cell>
          <cell r="H1385">
            <v>673</v>
          </cell>
        </row>
        <row r="1386">
          <cell r="A1386">
            <v>84311</v>
          </cell>
          <cell r="B1386">
            <v>45292</v>
          </cell>
          <cell r="C1386">
            <v>45657</v>
          </cell>
          <cell r="D1386" t="str">
            <v>MNVFCFeeSched</v>
          </cell>
          <cell r="E1386" t="str">
            <v>Chyluria Electro Test</v>
          </cell>
          <cell r="F1386">
            <v>90</v>
          </cell>
          <cell r="H1386">
            <v>15</v>
          </cell>
        </row>
        <row r="1387">
          <cell r="A1387">
            <v>84376</v>
          </cell>
          <cell r="B1387">
            <v>45292</v>
          </cell>
          <cell r="C1387">
            <v>45657</v>
          </cell>
          <cell r="D1387" t="str">
            <v>MasterFeeSched</v>
          </cell>
          <cell r="E1387" t="str">
            <v>OLIGOSACCHARIDE SCRE</v>
          </cell>
          <cell r="F1387">
            <v>90</v>
          </cell>
          <cell r="H1387">
            <v>146</v>
          </cell>
        </row>
        <row r="1388">
          <cell r="A1388">
            <v>84376</v>
          </cell>
          <cell r="B1388">
            <v>45292</v>
          </cell>
          <cell r="C1388">
            <v>45657</v>
          </cell>
          <cell r="D1388" t="str">
            <v>MasterFeeSched</v>
          </cell>
          <cell r="E1388" t="str">
            <v>REDUCING SUBSTANCES STOOL</v>
          </cell>
          <cell r="F1388">
            <v>90</v>
          </cell>
          <cell r="H1388">
            <v>122</v>
          </cell>
        </row>
        <row r="1389">
          <cell r="A1389">
            <v>84376</v>
          </cell>
          <cell r="B1389">
            <v>45292</v>
          </cell>
          <cell r="C1389">
            <v>45657</v>
          </cell>
          <cell r="D1389" t="str">
            <v>MNVFCFeeSched</v>
          </cell>
          <cell r="E1389" t="str">
            <v>OLIGOSACCHARIDE SCRE</v>
          </cell>
          <cell r="F1389">
            <v>90</v>
          </cell>
          <cell r="H1389">
            <v>146</v>
          </cell>
        </row>
        <row r="1390">
          <cell r="A1390">
            <v>84376</v>
          </cell>
          <cell r="B1390">
            <v>45292</v>
          </cell>
          <cell r="C1390">
            <v>45657</v>
          </cell>
          <cell r="D1390" t="str">
            <v>MNVFCFeeSched</v>
          </cell>
          <cell r="E1390" t="str">
            <v>REDUCING SUBSTANCES STOOL</v>
          </cell>
          <cell r="F1390">
            <v>90</v>
          </cell>
          <cell r="H1390">
            <v>122</v>
          </cell>
        </row>
        <row r="1391">
          <cell r="A1391">
            <v>84377</v>
          </cell>
          <cell r="B1391">
            <v>45292</v>
          </cell>
          <cell r="C1391">
            <v>45657</v>
          </cell>
          <cell r="D1391" t="str">
            <v>MasterFeeSched</v>
          </cell>
          <cell r="E1391" t="str">
            <v>CARBOHYDRATES,URINE</v>
          </cell>
          <cell r="F1391">
            <v>90</v>
          </cell>
          <cell r="H1391">
            <v>119</v>
          </cell>
        </row>
        <row r="1392">
          <cell r="A1392">
            <v>84377</v>
          </cell>
          <cell r="B1392">
            <v>45292</v>
          </cell>
          <cell r="C1392">
            <v>45657</v>
          </cell>
          <cell r="D1392" t="str">
            <v>MNVFCFeeSched</v>
          </cell>
          <cell r="E1392" t="str">
            <v>CARBOHYDRATES,URINE</v>
          </cell>
          <cell r="F1392">
            <v>90</v>
          </cell>
          <cell r="H1392">
            <v>119</v>
          </cell>
        </row>
        <row r="1393">
          <cell r="A1393">
            <v>84402</v>
          </cell>
          <cell r="B1393">
            <v>45292</v>
          </cell>
          <cell r="C1393">
            <v>45657</v>
          </cell>
          <cell r="D1393" t="str">
            <v>MasterFeeSched</v>
          </cell>
          <cell r="E1393" t="str">
            <v>Testosterone Free</v>
          </cell>
          <cell r="F1393">
            <v>90</v>
          </cell>
          <cell r="H1393">
            <v>47</v>
          </cell>
        </row>
        <row r="1394">
          <cell r="A1394">
            <v>84402</v>
          </cell>
          <cell r="B1394">
            <v>45292</v>
          </cell>
          <cell r="C1394">
            <v>45657</v>
          </cell>
          <cell r="D1394" t="str">
            <v>MNVFCFeeSched</v>
          </cell>
          <cell r="E1394" t="str">
            <v>Testosterone Free</v>
          </cell>
          <cell r="F1394">
            <v>90</v>
          </cell>
          <cell r="H1394">
            <v>47</v>
          </cell>
        </row>
        <row r="1395">
          <cell r="A1395">
            <v>84403</v>
          </cell>
          <cell r="B1395">
            <v>45292</v>
          </cell>
          <cell r="C1395">
            <v>45657</v>
          </cell>
          <cell r="D1395" t="str">
            <v>MasterFeeSched</v>
          </cell>
          <cell r="E1395" t="str">
            <v>Testosterone Total</v>
          </cell>
          <cell r="F1395">
            <v>90</v>
          </cell>
          <cell r="H1395">
            <v>63</v>
          </cell>
        </row>
        <row r="1396">
          <cell r="A1396">
            <v>84403</v>
          </cell>
          <cell r="B1396">
            <v>45292</v>
          </cell>
          <cell r="C1396">
            <v>45657</v>
          </cell>
          <cell r="D1396" t="str">
            <v>MNVFCFeeSched</v>
          </cell>
          <cell r="E1396" t="str">
            <v>Testosterone Total</v>
          </cell>
          <cell r="F1396">
            <v>90</v>
          </cell>
          <cell r="H1396">
            <v>63</v>
          </cell>
        </row>
        <row r="1397">
          <cell r="A1397">
            <v>84425</v>
          </cell>
          <cell r="B1397">
            <v>45292</v>
          </cell>
          <cell r="C1397">
            <v>45657</v>
          </cell>
          <cell r="D1397" t="str">
            <v>MasterFeeSched</v>
          </cell>
          <cell r="E1397" t="str">
            <v>THIAMINE (VITAMIN B-1) Whole Blood</v>
          </cell>
          <cell r="F1397">
            <v>90</v>
          </cell>
          <cell r="H1397">
            <v>107</v>
          </cell>
        </row>
        <row r="1398">
          <cell r="A1398">
            <v>84425</v>
          </cell>
          <cell r="B1398">
            <v>45292</v>
          </cell>
          <cell r="C1398">
            <v>45657</v>
          </cell>
          <cell r="D1398" t="str">
            <v>MNVFCFeeSched</v>
          </cell>
          <cell r="E1398" t="str">
            <v>THIAMINE (VITAMIN B-1) Whole Blood</v>
          </cell>
          <cell r="F1398">
            <v>90</v>
          </cell>
          <cell r="H1398">
            <v>107</v>
          </cell>
        </row>
        <row r="1399">
          <cell r="A1399">
            <v>84430</v>
          </cell>
          <cell r="B1399">
            <v>45292</v>
          </cell>
          <cell r="C1399">
            <v>45657</v>
          </cell>
          <cell r="D1399" t="str">
            <v>MasterFeeSched</v>
          </cell>
          <cell r="E1399" t="str">
            <v>THIOCYANATE</v>
          </cell>
          <cell r="F1399">
            <v>90</v>
          </cell>
          <cell r="H1399">
            <v>110</v>
          </cell>
        </row>
        <row r="1400">
          <cell r="A1400">
            <v>84430</v>
          </cell>
          <cell r="B1400">
            <v>45292</v>
          </cell>
          <cell r="C1400">
            <v>45657</v>
          </cell>
          <cell r="D1400" t="str">
            <v>MNVFCFeeSched</v>
          </cell>
          <cell r="E1400" t="str">
            <v>THIOCYANATE</v>
          </cell>
          <cell r="F1400">
            <v>90</v>
          </cell>
          <cell r="H1400">
            <v>110</v>
          </cell>
        </row>
        <row r="1401">
          <cell r="A1401">
            <v>84432</v>
          </cell>
          <cell r="B1401">
            <v>45292</v>
          </cell>
          <cell r="C1401">
            <v>45657</v>
          </cell>
          <cell r="D1401" t="str">
            <v>MasterFeeSched</v>
          </cell>
          <cell r="E1401" t="str">
            <v>THYROGLOBULIN TUMOR</v>
          </cell>
          <cell r="F1401">
            <v>90</v>
          </cell>
          <cell r="H1401">
            <v>94</v>
          </cell>
        </row>
        <row r="1402">
          <cell r="A1402">
            <v>84432</v>
          </cell>
          <cell r="B1402">
            <v>45292</v>
          </cell>
          <cell r="C1402">
            <v>45657</v>
          </cell>
          <cell r="D1402" t="str">
            <v>MNVFCFeeSched</v>
          </cell>
          <cell r="E1402" t="str">
            <v>THYROGLOBULIN TUMOR</v>
          </cell>
          <cell r="F1402">
            <v>90</v>
          </cell>
          <cell r="H1402">
            <v>94</v>
          </cell>
        </row>
        <row r="1403">
          <cell r="A1403">
            <v>84436</v>
          </cell>
          <cell r="B1403">
            <v>45292</v>
          </cell>
          <cell r="C1403">
            <v>45657</v>
          </cell>
          <cell r="D1403" t="str">
            <v>MasterFeeSched</v>
          </cell>
          <cell r="E1403" t="str">
            <v>T4</v>
          </cell>
          <cell r="F1403">
            <v>90</v>
          </cell>
          <cell r="H1403">
            <v>32</v>
          </cell>
        </row>
        <row r="1404">
          <cell r="A1404">
            <v>84436</v>
          </cell>
          <cell r="B1404">
            <v>45292</v>
          </cell>
          <cell r="C1404">
            <v>45657</v>
          </cell>
          <cell r="D1404" t="str">
            <v>MNVFCFeeSched</v>
          </cell>
          <cell r="E1404" t="str">
            <v>T4</v>
          </cell>
          <cell r="F1404">
            <v>90</v>
          </cell>
          <cell r="H1404">
            <v>32</v>
          </cell>
        </row>
        <row r="1405">
          <cell r="A1405">
            <v>84439</v>
          </cell>
          <cell r="B1405">
            <v>45292</v>
          </cell>
          <cell r="C1405">
            <v>45657</v>
          </cell>
          <cell r="D1405" t="str">
            <v>MasterFeeSched</v>
          </cell>
          <cell r="E1405" t="str">
            <v>FREE T4</v>
          </cell>
          <cell r="F1405">
            <v>90</v>
          </cell>
          <cell r="H1405">
            <v>38</v>
          </cell>
        </row>
        <row r="1406">
          <cell r="A1406">
            <v>84439</v>
          </cell>
          <cell r="B1406">
            <v>45292</v>
          </cell>
          <cell r="C1406">
            <v>45657</v>
          </cell>
          <cell r="D1406" t="str">
            <v>MasterFeeSched</v>
          </cell>
          <cell r="E1406" t="str">
            <v>T4 Free by Dialysis</v>
          </cell>
          <cell r="F1406">
            <v>90</v>
          </cell>
          <cell r="H1406">
            <v>87</v>
          </cell>
        </row>
        <row r="1407">
          <cell r="A1407">
            <v>84439</v>
          </cell>
          <cell r="B1407">
            <v>45292</v>
          </cell>
          <cell r="C1407">
            <v>45657</v>
          </cell>
          <cell r="D1407" t="str">
            <v>MNVFCFeeSched</v>
          </cell>
          <cell r="E1407" t="str">
            <v>FREE T4</v>
          </cell>
          <cell r="F1407">
            <v>90</v>
          </cell>
          <cell r="H1407">
            <v>38</v>
          </cell>
        </row>
        <row r="1408">
          <cell r="A1408">
            <v>84439</v>
          </cell>
          <cell r="B1408">
            <v>45292</v>
          </cell>
          <cell r="C1408">
            <v>45657</v>
          </cell>
          <cell r="D1408" t="str">
            <v>MNVFCFeeSched</v>
          </cell>
          <cell r="E1408" t="str">
            <v>T4 Free by Dialysis</v>
          </cell>
          <cell r="F1408">
            <v>90</v>
          </cell>
          <cell r="H1408">
            <v>87</v>
          </cell>
        </row>
        <row r="1409">
          <cell r="A1409">
            <v>84442</v>
          </cell>
          <cell r="B1409">
            <v>45292</v>
          </cell>
          <cell r="C1409">
            <v>45657</v>
          </cell>
          <cell r="D1409" t="str">
            <v>MasterFeeSched</v>
          </cell>
          <cell r="E1409" t="str">
            <v>THYROXINE BIND GLOB</v>
          </cell>
          <cell r="F1409">
            <v>90</v>
          </cell>
          <cell r="H1409">
            <v>97</v>
          </cell>
        </row>
        <row r="1410">
          <cell r="A1410">
            <v>84442</v>
          </cell>
          <cell r="B1410">
            <v>45292</v>
          </cell>
          <cell r="C1410">
            <v>45657</v>
          </cell>
          <cell r="D1410" t="str">
            <v>MNVFCFeeSched</v>
          </cell>
          <cell r="E1410" t="str">
            <v>THYROXINE BIND GLOB</v>
          </cell>
          <cell r="F1410">
            <v>90</v>
          </cell>
          <cell r="H1410">
            <v>97</v>
          </cell>
        </row>
        <row r="1411">
          <cell r="A1411">
            <v>84443</v>
          </cell>
          <cell r="B1411">
            <v>45292</v>
          </cell>
          <cell r="C1411">
            <v>45657</v>
          </cell>
          <cell r="D1411" t="str">
            <v>MasterFeeSched</v>
          </cell>
          <cell r="E1411" t="str">
            <v>TSH, SENSITIVE</v>
          </cell>
          <cell r="F1411">
            <v>90</v>
          </cell>
          <cell r="H1411">
            <v>72</v>
          </cell>
        </row>
        <row r="1412">
          <cell r="A1412">
            <v>84443</v>
          </cell>
          <cell r="B1412">
            <v>45292</v>
          </cell>
          <cell r="C1412">
            <v>45657</v>
          </cell>
          <cell r="D1412" t="str">
            <v>MNVFCFeeSched</v>
          </cell>
          <cell r="E1412" t="str">
            <v>TSH, SENSITIVE</v>
          </cell>
          <cell r="F1412">
            <v>90</v>
          </cell>
          <cell r="H1412">
            <v>72</v>
          </cell>
        </row>
        <row r="1413">
          <cell r="A1413">
            <v>84445</v>
          </cell>
          <cell r="B1413">
            <v>45292</v>
          </cell>
          <cell r="C1413">
            <v>45657</v>
          </cell>
          <cell r="D1413" t="str">
            <v>MasterFeeSched</v>
          </cell>
          <cell r="E1413" t="str">
            <v>TSI, SERUM</v>
          </cell>
          <cell r="F1413">
            <v>90</v>
          </cell>
          <cell r="H1413">
            <v>137</v>
          </cell>
        </row>
        <row r="1414">
          <cell r="A1414">
            <v>84445</v>
          </cell>
          <cell r="B1414">
            <v>45292</v>
          </cell>
          <cell r="C1414">
            <v>45657</v>
          </cell>
          <cell r="D1414" t="str">
            <v>MNVFCFeeSched</v>
          </cell>
          <cell r="E1414" t="str">
            <v>TSI, SERUM</v>
          </cell>
          <cell r="F1414">
            <v>90</v>
          </cell>
          <cell r="H1414">
            <v>137</v>
          </cell>
        </row>
        <row r="1415">
          <cell r="A1415">
            <v>84446</v>
          </cell>
          <cell r="B1415">
            <v>45292</v>
          </cell>
          <cell r="C1415">
            <v>45657</v>
          </cell>
          <cell r="D1415" t="str">
            <v>MasterFeeSched</v>
          </cell>
          <cell r="E1415" t="str">
            <v>VITAMIN E</v>
          </cell>
          <cell r="F1415">
            <v>90</v>
          </cell>
          <cell r="H1415">
            <v>87</v>
          </cell>
        </row>
        <row r="1416">
          <cell r="A1416">
            <v>84446</v>
          </cell>
          <cell r="B1416">
            <v>45292</v>
          </cell>
          <cell r="C1416">
            <v>45657</v>
          </cell>
          <cell r="D1416" t="str">
            <v>MasterFeeSched</v>
          </cell>
          <cell r="E1416" t="str">
            <v>VITAMIN A and E</v>
          </cell>
          <cell r="F1416">
            <v>90</v>
          </cell>
          <cell r="H1416">
            <v>103</v>
          </cell>
        </row>
        <row r="1417">
          <cell r="A1417">
            <v>84446</v>
          </cell>
          <cell r="B1417">
            <v>45292</v>
          </cell>
          <cell r="C1417">
            <v>45657</v>
          </cell>
          <cell r="D1417" t="str">
            <v>MNVFCFeeSched</v>
          </cell>
          <cell r="E1417" t="str">
            <v>VITAMIN E</v>
          </cell>
          <cell r="F1417">
            <v>90</v>
          </cell>
          <cell r="H1417">
            <v>87</v>
          </cell>
        </row>
        <row r="1418">
          <cell r="A1418">
            <v>84446</v>
          </cell>
          <cell r="B1418">
            <v>45292</v>
          </cell>
          <cell r="C1418">
            <v>45657</v>
          </cell>
          <cell r="D1418" t="str">
            <v>MNVFCFeeSched</v>
          </cell>
          <cell r="E1418" t="str">
            <v>VITAMIN A and E</v>
          </cell>
          <cell r="F1418">
            <v>90</v>
          </cell>
          <cell r="H1418">
            <v>103</v>
          </cell>
        </row>
        <row r="1419">
          <cell r="A1419">
            <v>84450</v>
          </cell>
          <cell r="B1419">
            <v>45292</v>
          </cell>
          <cell r="C1419">
            <v>45657</v>
          </cell>
          <cell r="D1419" t="str">
            <v>MasterFeeSched</v>
          </cell>
          <cell r="E1419" t="str">
            <v>AST-Transferase Aspartate Amino-INHOUSE LAB</v>
          </cell>
          <cell r="H1419">
            <v>23</v>
          </cell>
        </row>
        <row r="1420">
          <cell r="A1420">
            <v>84450</v>
          </cell>
          <cell r="B1420">
            <v>45292</v>
          </cell>
          <cell r="C1420">
            <v>45657</v>
          </cell>
          <cell r="D1420" t="str">
            <v>MasterFeeSched</v>
          </cell>
          <cell r="E1420" t="str">
            <v>AST</v>
          </cell>
          <cell r="F1420">
            <v>90</v>
          </cell>
          <cell r="H1420">
            <v>23</v>
          </cell>
        </row>
        <row r="1421">
          <cell r="A1421">
            <v>84450</v>
          </cell>
          <cell r="B1421">
            <v>45292</v>
          </cell>
          <cell r="C1421">
            <v>45657</v>
          </cell>
          <cell r="D1421" t="str">
            <v>MNVFCFeeSched</v>
          </cell>
          <cell r="E1421" t="str">
            <v>AST-Transferase Aspartate Amino-INHOUSE LAB</v>
          </cell>
          <cell r="H1421">
            <v>23</v>
          </cell>
        </row>
        <row r="1422">
          <cell r="A1422">
            <v>84450</v>
          </cell>
          <cell r="B1422">
            <v>45292</v>
          </cell>
          <cell r="C1422">
            <v>45657</v>
          </cell>
          <cell r="D1422" t="str">
            <v>MNVFCFeeSched</v>
          </cell>
          <cell r="E1422" t="str">
            <v>AST</v>
          </cell>
          <cell r="F1422">
            <v>90</v>
          </cell>
          <cell r="H1422">
            <v>23</v>
          </cell>
        </row>
        <row r="1423">
          <cell r="A1423">
            <v>84460</v>
          </cell>
          <cell r="B1423">
            <v>45292</v>
          </cell>
          <cell r="C1423">
            <v>45657</v>
          </cell>
          <cell r="D1423" t="str">
            <v>MasterFeeSched</v>
          </cell>
          <cell r="E1423" t="str">
            <v>ALT-Transferase Alanine Amino-INHOUSE LAB</v>
          </cell>
          <cell r="H1423">
            <v>25</v>
          </cell>
        </row>
        <row r="1424">
          <cell r="A1424">
            <v>84460</v>
          </cell>
          <cell r="B1424">
            <v>45292</v>
          </cell>
          <cell r="C1424">
            <v>45657</v>
          </cell>
          <cell r="D1424" t="str">
            <v>MasterFeeSched</v>
          </cell>
          <cell r="E1424" t="str">
            <v>ALT</v>
          </cell>
          <cell r="F1424">
            <v>90</v>
          </cell>
          <cell r="H1424">
            <v>25</v>
          </cell>
        </row>
        <row r="1425">
          <cell r="A1425">
            <v>84460</v>
          </cell>
          <cell r="B1425">
            <v>45292</v>
          </cell>
          <cell r="C1425">
            <v>45657</v>
          </cell>
          <cell r="D1425" t="str">
            <v>MNVFCFeeSched</v>
          </cell>
          <cell r="E1425" t="str">
            <v>ALT-Transferase Alanine Amino-INHOUSE LAB</v>
          </cell>
          <cell r="H1425">
            <v>25</v>
          </cell>
        </row>
        <row r="1426">
          <cell r="A1426">
            <v>84460</v>
          </cell>
          <cell r="B1426">
            <v>45292</v>
          </cell>
          <cell r="C1426">
            <v>45657</v>
          </cell>
          <cell r="D1426" t="str">
            <v>MNVFCFeeSched</v>
          </cell>
          <cell r="E1426" t="str">
            <v>ALT</v>
          </cell>
          <cell r="F1426">
            <v>90</v>
          </cell>
          <cell r="H1426">
            <v>25</v>
          </cell>
        </row>
        <row r="1427">
          <cell r="A1427">
            <v>84466</v>
          </cell>
          <cell r="B1427">
            <v>45292</v>
          </cell>
          <cell r="C1427">
            <v>45657</v>
          </cell>
          <cell r="D1427" t="str">
            <v>MasterFeeSched</v>
          </cell>
          <cell r="E1427" t="str">
            <v>TRANSFERRIN</v>
          </cell>
          <cell r="F1427">
            <v>90</v>
          </cell>
          <cell r="H1427">
            <v>55</v>
          </cell>
        </row>
        <row r="1428">
          <cell r="A1428">
            <v>84466</v>
          </cell>
          <cell r="B1428">
            <v>45292</v>
          </cell>
          <cell r="C1428">
            <v>45657</v>
          </cell>
          <cell r="D1428" t="str">
            <v>MNVFCFeeSched</v>
          </cell>
          <cell r="E1428" t="str">
            <v>TRANSFERRIN</v>
          </cell>
          <cell r="F1428">
            <v>90</v>
          </cell>
          <cell r="H1428">
            <v>55</v>
          </cell>
        </row>
        <row r="1429">
          <cell r="A1429">
            <v>84478</v>
          </cell>
          <cell r="B1429">
            <v>45292</v>
          </cell>
          <cell r="C1429">
            <v>45657</v>
          </cell>
          <cell r="D1429" t="str">
            <v>MasterFeeSched</v>
          </cell>
          <cell r="E1429" t="str">
            <v>TRIGLYCERIDE,fluid</v>
          </cell>
          <cell r="F1429">
            <v>90</v>
          </cell>
          <cell r="H1429">
            <v>26</v>
          </cell>
        </row>
        <row r="1430">
          <cell r="A1430">
            <v>84478</v>
          </cell>
          <cell r="B1430">
            <v>45292</v>
          </cell>
          <cell r="C1430">
            <v>45657</v>
          </cell>
          <cell r="D1430" t="str">
            <v>MasterFeeSched</v>
          </cell>
          <cell r="E1430" t="str">
            <v>LIPID SCREEN</v>
          </cell>
          <cell r="F1430">
            <v>90</v>
          </cell>
          <cell r="H1430">
            <v>26</v>
          </cell>
        </row>
        <row r="1431">
          <cell r="A1431">
            <v>84478</v>
          </cell>
          <cell r="B1431">
            <v>45292</v>
          </cell>
          <cell r="C1431">
            <v>45657</v>
          </cell>
          <cell r="D1431" t="str">
            <v>MasterFeeSched</v>
          </cell>
          <cell r="E1431" t="str">
            <v>TRIGLYCERIDE</v>
          </cell>
          <cell r="F1431">
            <v>90</v>
          </cell>
          <cell r="H1431">
            <v>26</v>
          </cell>
        </row>
        <row r="1432">
          <cell r="A1432">
            <v>84478</v>
          </cell>
          <cell r="B1432">
            <v>45292</v>
          </cell>
          <cell r="C1432">
            <v>45657</v>
          </cell>
          <cell r="D1432" t="str">
            <v>MasterFeeSched</v>
          </cell>
          <cell r="E1432" t="str">
            <v>Lipidprotein Metabolism Profile</v>
          </cell>
          <cell r="F1432">
            <v>90</v>
          </cell>
          <cell r="H1432">
            <v>23</v>
          </cell>
        </row>
        <row r="1433">
          <cell r="A1433">
            <v>84478</v>
          </cell>
          <cell r="B1433">
            <v>45292</v>
          </cell>
          <cell r="C1433">
            <v>45657</v>
          </cell>
          <cell r="D1433" t="str">
            <v>MasterFeeSched</v>
          </cell>
          <cell r="E1433" t="str">
            <v>Chyluria Triglycerides</v>
          </cell>
          <cell r="F1433">
            <v>90</v>
          </cell>
          <cell r="H1433">
            <v>11</v>
          </cell>
        </row>
        <row r="1434">
          <cell r="A1434">
            <v>84478</v>
          </cell>
          <cell r="B1434">
            <v>45292</v>
          </cell>
          <cell r="C1434">
            <v>45657</v>
          </cell>
          <cell r="D1434" t="str">
            <v>MNVFCFeeSched</v>
          </cell>
          <cell r="E1434" t="str">
            <v>TRIGLYCERIDE,fluid</v>
          </cell>
          <cell r="F1434">
            <v>90</v>
          </cell>
          <cell r="H1434">
            <v>26</v>
          </cell>
        </row>
        <row r="1435">
          <cell r="A1435">
            <v>84478</v>
          </cell>
          <cell r="B1435">
            <v>45292</v>
          </cell>
          <cell r="C1435">
            <v>45657</v>
          </cell>
          <cell r="D1435" t="str">
            <v>MNVFCFeeSched</v>
          </cell>
          <cell r="E1435" t="str">
            <v>LIPID SCREEN</v>
          </cell>
          <cell r="F1435">
            <v>90</v>
          </cell>
          <cell r="H1435">
            <v>26</v>
          </cell>
        </row>
        <row r="1436">
          <cell r="A1436">
            <v>84478</v>
          </cell>
          <cell r="B1436">
            <v>45292</v>
          </cell>
          <cell r="C1436">
            <v>45657</v>
          </cell>
          <cell r="D1436" t="str">
            <v>MNVFCFeeSched</v>
          </cell>
          <cell r="E1436" t="str">
            <v>TRIGLYCERIDE</v>
          </cell>
          <cell r="F1436">
            <v>90</v>
          </cell>
          <cell r="H1436">
            <v>26</v>
          </cell>
        </row>
        <row r="1437">
          <cell r="A1437">
            <v>84478</v>
          </cell>
          <cell r="B1437">
            <v>45292</v>
          </cell>
          <cell r="C1437">
            <v>45657</v>
          </cell>
          <cell r="D1437" t="str">
            <v>MNVFCFeeSched</v>
          </cell>
          <cell r="E1437" t="str">
            <v>Lipidprotein Metabolism Profile</v>
          </cell>
          <cell r="F1437">
            <v>90</v>
          </cell>
          <cell r="H1437">
            <v>23</v>
          </cell>
        </row>
        <row r="1438">
          <cell r="A1438">
            <v>84478</v>
          </cell>
          <cell r="B1438">
            <v>45292</v>
          </cell>
          <cell r="C1438">
            <v>45657</v>
          </cell>
          <cell r="D1438" t="str">
            <v>MNVFCFeeSched</v>
          </cell>
          <cell r="E1438" t="str">
            <v>Chyluria Triglycerides</v>
          </cell>
          <cell r="F1438">
            <v>90</v>
          </cell>
          <cell r="H1438">
            <v>11</v>
          </cell>
        </row>
        <row r="1439">
          <cell r="A1439">
            <v>84479</v>
          </cell>
          <cell r="B1439">
            <v>45292</v>
          </cell>
          <cell r="C1439">
            <v>45657</v>
          </cell>
          <cell r="D1439" t="str">
            <v>MasterFeeSched</v>
          </cell>
          <cell r="E1439" t="str">
            <v>T3 UPTAKE</v>
          </cell>
          <cell r="F1439">
            <v>90</v>
          </cell>
          <cell r="H1439">
            <v>245</v>
          </cell>
        </row>
        <row r="1440">
          <cell r="A1440">
            <v>84479</v>
          </cell>
          <cell r="B1440">
            <v>45292</v>
          </cell>
          <cell r="C1440">
            <v>45657</v>
          </cell>
          <cell r="D1440" t="str">
            <v>MNVFCFeeSched</v>
          </cell>
          <cell r="E1440" t="str">
            <v>T3 UPTAKE</v>
          </cell>
          <cell r="F1440">
            <v>90</v>
          </cell>
          <cell r="H1440">
            <v>245</v>
          </cell>
        </row>
        <row r="1441">
          <cell r="A1441">
            <v>84480</v>
          </cell>
          <cell r="B1441">
            <v>45292</v>
          </cell>
          <cell r="C1441">
            <v>45657</v>
          </cell>
          <cell r="D1441" t="str">
            <v>MasterFeeSched</v>
          </cell>
          <cell r="E1441" t="str">
            <v>TOTAL T3</v>
          </cell>
          <cell r="F1441">
            <v>90</v>
          </cell>
          <cell r="H1441">
            <v>61</v>
          </cell>
        </row>
        <row r="1442">
          <cell r="A1442">
            <v>84480</v>
          </cell>
          <cell r="B1442">
            <v>45292</v>
          </cell>
          <cell r="C1442">
            <v>45657</v>
          </cell>
          <cell r="D1442" t="str">
            <v>MNVFCFeeSched</v>
          </cell>
          <cell r="E1442" t="str">
            <v>TOTAL T3</v>
          </cell>
          <cell r="F1442">
            <v>90</v>
          </cell>
          <cell r="H1442">
            <v>61</v>
          </cell>
        </row>
        <row r="1443">
          <cell r="A1443">
            <v>84481</v>
          </cell>
          <cell r="B1443">
            <v>45292</v>
          </cell>
          <cell r="C1443">
            <v>45657</v>
          </cell>
          <cell r="D1443" t="str">
            <v>MasterFeeSched</v>
          </cell>
          <cell r="E1443" t="str">
            <v>FREE T3</v>
          </cell>
          <cell r="F1443">
            <v>90</v>
          </cell>
          <cell r="H1443">
            <v>74</v>
          </cell>
        </row>
        <row r="1444">
          <cell r="A1444">
            <v>84481</v>
          </cell>
          <cell r="B1444">
            <v>45292</v>
          </cell>
          <cell r="C1444">
            <v>45657</v>
          </cell>
          <cell r="D1444" t="str">
            <v>MNVFCFeeSched</v>
          </cell>
          <cell r="E1444" t="str">
            <v>FREE T3</v>
          </cell>
          <cell r="F1444">
            <v>90</v>
          </cell>
          <cell r="H1444">
            <v>74</v>
          </cell>
        </row>
        <row r="1445">
          <cell r="A1445">
            <v>84482</v>
          </cell>
          <cell r="B1445">
            <v>45292</v>
          </cell>
          <cell r="C1445">
            <v>45657</v>
          </cell>
          <cell r="D1445" t="str">
            <v>MasterFeeSched</v>
          </cell>
          <cell r="E1445" t="str">
            <v>T3, REVERSE</v>
          </cell>
          <cell r="F1445">
            <v>90</v>
          </cell>
          <cell r="H1445">
            <v>118</v>
          </cell>
        </row>
        <row r="1446">
          <cell r="A1446">
            <v>84482</v>
          </cell>
          <cell r="B1446">
            <v>45292</v>
          </cell>
          <cell r="C1446">
            <v>45657</v>
          </cell>
          <cell r="D1446" t="str">
            <v>MNVFCFeeSched</v>
          </cell>
          <cell r="E1446" t="str">
            <v>T3, REVERSE</v>
          </cell>
          <cell r="F1446">
            <v>90</v>
          </cell>
          <cell r="H1446">
            <v>118</v>
          </cell>
        </row>
        <row r="1447">
          <cell r="A1447">
            <v>84484</v>
          </cell>
          <cell r="B1447">
            <v>45292</v>
          </cell>
          <cell r="C1447">
            <v>45657</v>
          </cell>
          <cell r="D1447" t="str">
            <v>MasterFeeSched</v>
          </cell>
          <cell r="E1447" t="str">
            <v>TROPONIN I</v>
          </cell>
          <cell r="F1447">
            <v>90</v>
          </cell>
          <cell r="H1447">
            <v>91</v>
          </cell>
        </row>
        <row r="1448">
          <cell r="A1448">
            <v>84484</v>
          </cell>
          <cell r="B1448">
            <v>45292</v>
          </cell>
          <cell r="C1448">
            <v>45657</v>
          </cell>
          <cell r="D1448" t="str">
            <v>MNVFCFeeSched</v>
          </cell>
          <cell r="E1448" t="str">
            <v>TROPONIN I</v>
          </cell>
          <cell r="F1448">
            <v>90</v>
          </cell>
          <cell r="H1448">
            <v>91</v>
          </cell>
        </row>
        <row r="1449">
          <cell r="A1449">
            <v>84488</v>
          </cell>
          <cell r="B1449">
            <v>45292</v>
          </cell>
          <cell r="C1449">
            <v>45657</v>
          </cell>
          <cell r="D1449" t="str">
            <v>MasterFeeSched</v>
          </cell>
          <cell r="E1449" t="str">
            <v>TRYPSIN, STOOL</v>
          </cell>
          <cell r="F1449">
            <v>90</v>
          </cell>
          <cell r="H1449">
            <v>126</v>
          </cell>
        </row>
        <row r="1450">
          <cell r="A1450">
            <v>84488</v>
          </cell>
          <cell r="B1450">
            <v>45292</v>
          </cell>
          <cell r="C1450">
            <v>45657</v>
          </cell>
          <cell r="D1450" t="str">
            <v>MNVFCFeeSched</v>
          </cell>
          <cell r="E1450" t="str">
            <v>TRYPSIN, STOOL</v>
          </cell>
          <cell r="F1450">
            <v>90</v>
          </cell>
          <cell r="H1450">
            <v>126</v>
          </cell>
        </row>
        <row r="1451">
          <cell r="A1451">
            <v>84510</v>
          </cell>
          <cell r="B1451">
            <v>45292</v>
          </cell>
          <cell r="C1451">
            <v>45657</v>
          </cell>
          <cell r="D1451" t="str">
            <v>MasterFeeSched</v>
          </cell>
          <cell r="E1451" t="str">
            <v>TYROSINE AND PHENYLA</v>
          </cell>
          <cell r="F1451">
            <v>90</v>
          </cell>
          <cell r="H1451">
            <v>219</v>
          </cell>
        </row>
        <row r="1452">
          <cell r="A1452">
            <v>84510</v>
          </cell>
          <cell r="B1452">
            <v>45292</v>
          </cell>
          <cell r="C1452">
            <v>45657</v>
          </cell>
          <cell r="D1452" t="str">
            <v>MNVFCFeeSched</v>
          </cell>
          <cell r="E1452" t="str">
            <v>TYROSINE AND PHENYLA</v>
          </cell>
          <cell r="F1452">
            <v>90</v>
          </cell>
          <cell r="H1452">
            <v>219</v>
          </cell>
        </row>
        <row r="1453">
          <cell r="A1453">
            <v>84520</v>
          </cell>
          <cell r="B1453">
            <v>45292</v>
          </cell>
          <cell r="C1453">
            <v>45657</v>
          </cell>
          <cell r="D1453" t="str">
            <v>MasterFeeSched</v>
          </cell>
          <cell r="E1453" t="str">
            <v>BUN</v>
          </cell>
          <cell r="F1453">
            <v>90</v>
          </cell>
          <cell r="H1453">
            <v>18</v>
          </cell>
        </row>
        <row r="1454">
          <cell r="A1454">
            <v>84520</v>
          </cell>
          <cell r="B1454">
            <v>45292</v>
          </cell>
          <cell r="C1454">
            <v>45657</v>
          </cell>
          <cell r="D1454" t="str">
            <v>MNVFCFeeSched</v>
          </cell>
          <cell r="E1454" t="str">
            <v>BUN</v>
          </cell>
          <cell r="F1454">
            <v>90</v>
          </cell>
          <cell r="H1454">
            <v>18</v>
          </cell>
        </row>
        <row r="1455">
          <cell r="A1455">
            <v>84540</v>
          </cell>
          <cell r="B1455">
            <v>45292</v>
          </cell>
          <cell r="C1455">
            <v>45657</v>
          </cell>
          <cell r="D1455" t="str">
            <v>MasterFeeSched</v>
          </cell>
          <cell r="E1455" t="str">
            <v>UREA NITROGEN,urine</v>
          </cell>
          <cell r="F1455">
            <v>90</v>
          </cell>
          <cell r="H1455">
            <v>22</v>
          </cell>
        </row>
        <row r="1456">
          <cell r="A1456">
            <v>84540</v>
          </cell>
          <cell r="B1456">
            <v>45292</v>
          </cell>
          <cell r="C1456">
            <v>45657</v>
          </cell>
          <cell r="D1456" t="str">
            <v>MNVFCFeeSched</v>
          </cell>
          <cell r="E1456" t="str">
            <v>UREA NITROGEN,urine</v>
          </cell>
          <cell r="F1456">
            <v>90</v>
          </cell>
          <cell r="H1456">
            <v>22</v>
          </cell>
        </row>
        <row r="1457">
          <cell r="A1457">
            <v>84550</v>
          </cell>
          <cell r="B1457">
            <v>45292</v>
          </cell>
          <cell r="C1457">
            <v>45657</v>
          </cell>
          <cell r="D1457" t="str">
            <v>MasterFeeSched</v>
          </cell>
          <cell r="E1457" t="str">
            <v>URIC ACID</v>
          </cell>
          <cell r="F1457">
            <v>90</v>
          </cell>
          <cell r="H1457">
            <v>21</v>
          </cell>
        </row>
        <row r="1458">
          <cell r="A1458">
            <v>84550</v>
          </cell>
          <cell r="B1458">
            <v>45292</v>
          </cell>
          <cell r="C1458">
            <v>45657</v>
          </cell>
          <cell r="D1458" t="str">
            <v>MNVFCFeeSched</v>
          </cell>
          <cell r="E1458" t="str">
            <v>URIC ACID</v>
          </cell>
          <cell r="F1458">
            <v>90</v>
          </cell>
          <cell r="H1458">
            <v>21</v>
          </cell>
        </row>
        <row r="1459">
          <cell r="A1459">
            <v>84560</v>
          </cell>
          <cell r="B1459">
            <v>45292</v>
          </cell>
          <cell r="C1459">
            <v>45657</v>
          </cell>
          <cell r="D1459" t="str">
            <v>MasterFeeSched</v>
          </cell>
          <cell r="E1459" t="str">
            <v>URIC ACID,urine</v>
          </cell>
          <cell r="F1459">
            <v>90</v>
          </cell>
          <cell r="H1459">
            <v>22</v>
          </cell>
        </row>
        <row r="1460">
          <cell r="A1460">
            <v>84560</v>
          </cell>
          <cell r="B1460">
            <v>45292</v>
          </cell>
          <cell r="C1460">
            <v>45657</v>
          </cell>
          <cell r="D1460" t="str">
            <v>MasterFeeSched</v>
          </cell>
          <cell r="E1460" t="str">
            <v>URIC ACID,urine 24ho</v>
          </cell>
          <cell r="F1460">
            <v>90</v>
          </cell>
          <cell r="H1460">
            <v>22</v>
          </cell>
        </row>
        <row r="1461">
          <cell r="A1461">
            <v>84560</v>
          </cell>
          <cell r="B1461">
            <v>45292</v>
          </cell>
          <cell r="C1461">
            <v>45657</v>
          </cell>
          <cell r="D1461" t="str">
            <v>MNVFCFeeSched</v>
          </cell>
          <cell r="E1461" t="str">
            <v>URIC ACID,urine</v>
          </cell>
          <cell r="F1461">
            <v>90</v>
          </cell>
          <cell r="H1461">
            <v>22</v>
          </cell>
        </row>
        <row r="1462">
          <cell r="A1462">
            <v>84560</v>
          </cell>
          <cell r="B1462">
            <v>45292</v>
          </cell>
          <cell r="C1462">
            <v>45657</v>
          </cell>
          <cell r="D1462" t="str">
            <v>MNVFCFeeSched</v>
          </cell>
          <cell r="E1462" t="str">
            <v>URIC ACID,urine 24ho</v>
          </cell>
          <cell r="F1462">
            <v>90</v>
          </cell>
          <cell r="H1462">
            <v>22</v>
          </cell>
        </row>
        <row r="1463">
          <cell r="A1463">
            <v>84585</v>
          </cell>
          <cell r="B1463">
            <v>45292</v>
          </cell>
          <cell r="C1463">
            <v>45657</v>
          </cell>
          <cell r="D1463" t="str">
            <v>MasterFeeSched</v>
          </cell>
          <cell r="E1463" t="str">
            <v>HVA,VMA TIMED URINE</v>
          </cell>
          <cell r="F1463">
            <v>90</v>
          </cell>
          <cell r="H1463">
            <v>254</v>
          </cell>
        </row>
        <row r="1464">
          <cell r="A1464">
            <v>84585</v>
          </cell>
          <cell r="B1464">
            <v>45292</v>
          </cell>
          <cell r="C1464">
            <v>45657</v>
          </cell>
          <cell r="D1464" t="str">
            <v>MasterFeeSched</v>
          </cell>
          <cell r="E1464" t="str">
            <v>HVA-VMA RANDOM URINE</v>
          </cell>
          <cell r="F1464">
            <v>90</v>
          </cell>
          <cell r="H1464">
            <v>254</v>
          </cell>
        </row>
        <row r="1465">
          <cell r="A1465">
            <v>84585</v>
          </cell>
          <cell r="B1465">
            <v>45292</v>
          </cell>
          <cell r="C1465">
            <v>45657</v>
          </cell>
          <cell r="D1465" t="str">
            <v>MNVFCFeeSched</v>
          </cell>
          <cell r="E1465" t="str">
            <v>HVA,VMA TIMED URINE</v>
          </cell>
          <cell r="F1465">
            <v>90</v>
          </cell>
          <cell r="H1465">
            <v>254</v>
          </cell>
        </row>
        <row r="1466">
          <cell r="A1466">
            <v>84585</v>
          </cell>
          <cell r="B1466">
            <v>45292</v>
          </cell>
          <cell r="C1466">
            <v>45657</v>
          </cell>
          <cell r="D1466" t="str">
            <v>MNVFCFeeSched</v>
          </cell>
          <cell r="E1466" t="str">
            <v>HVA-VMA RANDOM URINE</v>
          </cell>
          <cell r="F1466">
            <v>90</v>
          </cell>
          <cell r="H1466">
            <v>254</v>
          </cell>
        </row>
        <row r="1467">
          <cell r="A1467">
            <v>84586</v>
          </cell>
          <cell r="B1467">
            <v>45292</v>
          </cell>
          <cell r="C1467">
            <v>45657</v>
          </cell>
          <cell r="D1467" t="str">
            <v>MasterFeeSched</v>
          </cell>
          <cell r="E1467" t="str">
            <v>VASOACTIVE INTESTINA</v>
          </cell>
          <cell r="F1467">
            <v>90</v>
          </cell>
          <cell r="H1467">
            <v>133</v>
          </cell>
        </row>
        <row r="1468">
          <cell r="A1468">
            <v>84586</v>
          </cell>
          <cell r="B1468">
            <v>45292</v>
          </cell>
          <cell r="C1468">
            <v>45657</v>
          </cell>
          <cell r="D1468" t="str">
            <v>MNVFCFeeSched</v>
          </cell>
          <cell r="E1468" t="str">
            <v>VASOACTIVE INTESTINA</v>
          </cell>
          <cell r="F1468">
            <v>90</v>
          </cell>
          <cell r="H1468">
            <v>133</v>
          </cell>
        </row>
        <row r="1469">
          <cell r="A1469">
            <v>84588</v>
          </cell>
          <cell r="B1469">
            <v>45292</v>
          </cell>
          <cell r="C1469">
            <v>45657</v>
          </cell>
          <cell r="D1469" t="str">
            <v>MasterFeeSched</v>
          </cell>
          <cell r="E1469" t="str">
            <v>ANTI-DIURETIC HORMON</v>
          </cell>
          <cell r="F1469">
            <v>90</v>
          </cell>
          <cell r="H1469">
            <v>128</v>
          </cell>
        </row>
        <row r="1470">
          <cell r="A1470">
            <v>84588</v>
          </cell>
          <cell r="B1470">
            <v>45292</v>
          </cell>
          <cell r="C1470">
            <v>45657</v>
          </cell>
          <cell r="D1470" t="str">
            <v>MNVFCFeeSched</v>
          </cell>
          <cell r="E1470" t="str">
            <v>ANTI-DIURETIC HORMON</v>
          </cell>
          <cell r="F1470">
            <v>90</v>
          </cell>
          <cell r="H1470">
            <v>128</v>
          </cell>
        </row>
        <row r="1471">
          <cell r="A1471">
            <v>84590</v>
          </cell>
          <cell r="B1471">
            <v>45292</v>
          </cell>
          <cell r="C1471">
            <v>45657</v>
          </cell>
          <cell r="D1471" t="str">
            <v>MasterFeeSched</v>
          </cell>
          <cell r="E1471" t="str">
            <v>VITAMIN A,serum</v>
          </cell>
          <cell r="F1471">
            <v>90</v>
          </cell>
          <cell r="H1471">
            <v>85</v>
          </cell>
        </row>
        <row r="1472">
          <cell r="A1472">
            <v>84590</v>
          </cell>
          <cell r="B1472">
            <v>45292</v>
          </cell>
          <cell r="C1472">
            <v>45657</v>
          </cell>
          <cell r="D1472" t="str">
            <v>MasterFeeSched</v>
          </cell>
          <cell r="E1472" t="str">
            <v>VITAMIN A and E</v>
          </cell>
          <cell r="F1472">
            <v>90</v>
          </cell>
          <cell r="H1472">
            <v>103</v>
          </cell>
        </row>
        <row r="1473">
          <cell r="A1473">
            <v>84590</v>
          </cell>
          <cell r="B1473">
            <v>45292</v>
          </cell>
          <cell r="C1473">
            <v>45657</v>
          </cell>
          <cell r="D1473" t="str">
            <v>MNVFCFeeSched</v>
          </cell>
          <cell r="E1473" t="str">
            <v>VITAMIN A,serum</v>
          </cell>
          <cell r="F1473">
            <v>90</v>
          </cell>
          <cell r="H1473">
            <v>85</v>
          </cell>
        </row>
        <row r="1474">
          <cell r="A1474">
            <v>84590</v>
          </cell>
          <cell r="B1474">
            <v>45292</v>
          </cell>
          <cell r="C1474">
            <v>45657</v>
          </cell>
          <cell r="D1474" t="str">
            <v>MNVFCFeeSched</v>
          </cell>
          <cell r="E1474" t="str">
            <v>VITAMIN A and E</v>
          </cell>
          <cell r="F1474">
            <v>90</v>
          </cell>
          <cell r="H1474">
            <v>103</v>
          </cell>
        </row>
        <row r="1475">
          <cell r="A1475">
            <v>84597</v>
          </cell>
          <cell r="B1475">
            <v>45292</v>
          </cell>
          <cell r="C1475">
            <v>45657</v>
          </cell>
          <cell r="D1475" t="str">
            <v>MasterFeeSched</v>
          </cell>
          <cell r="E1475" t="str">
            <v>VITAMIN K1</v>
          </cell>
          <cell r="F1475">
            <v>90</v>
          </cell>
          <cell r="H1475">
            <v>208</v>
          </cell>
        </row>
        <row r="1476">
          <cell r="A1476">
            <v>84597</v>
          </cell>
          <cell r="B1476">
            <v>45292</v>
          </cell>
          <cell r="C1476">
            <v>45657</v>
          </cell>
          <cell r="D1476" t="str">
            <v>MNVFCFeeSched</v>
          </cell>
          <cell r="E1476" t="str">
            <v>VITAMIN K1</v>
          </cell>
          <cell r="F1476">
            <v>90</v>
          </cell>
          <cell r="H1476">
            <v>208</v>
          </cell>
        </row>
        <row r="1477">
          <cell r="A1477">
            <v>84630</v>
          </cell>
          <cell r="B1477">
            <v>45292</v>
          </cell>
          <cell r="C1477">
            <v>45657</v>
          </cell>
          <cell r="D1477" t="str">
            <v>MasterFeeSched</v>
          </cell>
          <cell r="E1477" t="str">
            <v>ZINC, blood</v>
          </cell>
          <cell r="F1477">
            <v>90</v>
          </cell>
          <cell r="H1477">
            <v>72</v>
          </cell>
        </row>
        <row r="1478">
          <cell r="A1478">
            <v>84630</v>
          </cell>
          <cell r="B1478">
            <v>45292</v>
          </cell>
          <cell r="C1478">
            <v>45657</v>
          </cell>
          <cell r="D1478" t="str">
            <v>MasterFeeSched</v>
          </cell>
          <cell r="E1478" t="str">
            <v>ZINC, urine</v>
          </cell>
          <cell r="F1478">
            <v>90</v>
          </cell>
          <cell r="H1478">
            <v>104</v>
          </cell>
        </row>
        <row r="1479">
          <cell r="A1479">
            <v>84630</v>
          </cell>
          <cell r="B1479">
            <v>45292</v>
          </cell>
          <cell r="C1479">
            <v>45657</v>
          </cell>
          <cell r="D1479" t="str">
            <v>MNVFCFeeSched</v>
          </cell>
          <cell r="E1479" t="str">
            <v>ZINC, blood</v>
          </cell>
          <cell r="F1479">
            <v>90</v>
          </cell>
          <cell r="H1479">
            <v>72</v>
          </cell>
        </row>
        <row r="1480">
          <cell r="A1480">
            <v>84630</v>
          </cell>
          <cell r="B1480">
            <v>45292</v>
          </cell>
          <cell r="C1480">
            <v>45657</v>
          </cell>
          <cell r="D1480" t="str">
            <v>MNVFCFeeSched</v>
          </cell>
          <cell r="E1480" t="str">
            <v>ZINC, urine</v>
          </cell>
          <cell r="F1480">
            <v>90</v>
          </cell>
          <cell r="H1480">
            <v>104</v>
          </cell>
        </row>
        <row r="1481">
          <cell r="A1481">
            <v>84681</v>
          </cell>
          <cell r="B1481">
            <v>45292</v>
          </cell>
          <cell r="C1481">
            <v>45657</v>
          </cell>
          <cell r="D1481" t="str">
            <v>MasterFeeSched</v>
          </cell>
          <cell r="E1481" t="str">
            <v>C-PEPTIDE, SERUM</v>
          </cell>
          <cell r="F1481">
            <v>90</v>
          </cell>
          <cell r="H1481">
            <v>75</v>
          </cell>
        </row>
        <row r="1482">
          <cell r="A1482">
            <v>84681</v>
          </cell>
          <cell r="B1482">
            <v>45292</v>
          </cell>
          <cell r="C1482">
            <v>45657</v>
          </cell>
          <cell r="D1482" t="str">
            <v>MNVFCFeeSched</v>
          </cell>
          <cell r="E1482" t="str">
            <v>C-PEPTIDE, SERUM</v>
          </cell>
          <cell r="F1482">
            <v>90</v>
          </cell>
          <cell r="H1482">
            <v>75</v>
          </cell>
        </row>
        <row r="1483">
          <cell r="A1483">
            <v>84702</v>
          </cell>
          <cell r="B1483">
            <v>45292</v>
          </cell>
          <cell r="C1483">
            <v>45657</v>
          </cell>
          <cell r="D1483" t="str">
            <v>MasterFeeSched</v>
          </cell>
          <cell r="E1483" t="str">
            <v>HCG QUANTITATIVE PRE</v>
          </cell>
          <cell r="F1483">
            <v>90</v>
          </cell>
          <cell r="H1483">
            <v>73</v>
          </cell>
        </row>
        <row r="1484">
          <cell r="A1484">
            <v>84702</v>
          </cell>
          <cell r="B1484">
            <v>45292</v>
          </cell>
          <cell r="C1484">
            <v>45657</v>
          </cell>
          <cell r="D1484" t="str">
            <v>MasterFeeSched</v>
          </cell>
          <cell r="E1484" t="str">
            <v>CHORIONIC GONADOTROP</v>
          </cell>
          <cell r="F1484">
            <v>90</v>
          </cell>
          <cell r="H1484">
            <v>73</v>
          </cell>
        </row>
        <row r="1485">
          <cell r="A1485">
            <v>84702</v>
          </cell>
          <cell r="B1485">
            <v>45292</v>
          </cell>
          <cell r="C1485">
            <v>45657</v>
          </cell>
          <cell r="D1485" t="str">
            <v>MNVFCFeeSched</v>
          </cell>
          <cell r="E1485" t="str">
            <v>HCG QUANTITATIVE PRE</v>
          </cell>
          <cell r="F1485">
            <v>90</v>
          </cell>
          <cell r="H1485">
            <v>73</v>
          </cell>
        </row>
        <row r="1486">
          <cell r="A1486">
            <v>84702</v>
          </cell>
          <cell r="B1486">
            <v>45292</v>
          </cell>
          <cell r="C1486">
            <v>45657</v>
          </cell>
          <cell r="D1486" t="str">
            <v>MNVFCFeeSched</v>
          </cell>
          <cell r="E1486" t="str">
            <v>CHORIONIC GONADOTROP</v>
          </cell>
          <cell r="F1486">
            <v>90</v>
          </cell>
          <cell r="H1486">
            <v>73</v>
          </cell>
        </row>
        <row r="1487">
          <cell r="A1487">
            <v>84703</v>
          </cell>
          <cell r="B1487">
            <v>45292</v>
          </cell>
          <cell r="C1487">
            <v>45657</v>
          </cell>
          <cell r="D1487" t="str">
            <v>MasterFeeSched</v>
          </cell>
          <cell r="E1487" t="str">
            <v>HCG SERUM PREGNANCY,</v>
          </cell>
          <cell r="F1487">
            <v>90</v>
          </cell>
          <cell r="H1487">
            <v>34</v>
          </cell>
        </row>
        <row r="1488">
          <cell r="A1488">
            <v>84703</v>
          </cell>
          <cell r="B1488">
            <v>45292</v>
          </cell>
          <cell r="C1488">
            <v>45657</v>
          </cell>
          <cell r="D1488" t="str">
            <v>MNVFCFeeSched</v>
          </cell>
          <cell r="E1488" t="str">
            <v>HCG SERUM PREGNANCY,</v>
          </cell>
          <cell r="F1488">
            <v>90</v>
          </cell>
          <cell r="H1488">
            <v>34</v>
          </cell>
        </row>
        <row r="1489">
          <cell r="A1489">
            <v>84999</v>
          </cell>
          <cell r="B1489">
            <v>45292</v>
          </cell>
          <cell r="C1489">
            <v>45657</v>
          </cell>
          <cell r="D1489" t="str">
            <v>MasterFeeSched</v>
          </cell>
          <cell r="E1489" t="str">
            <v>Unlisted Chemistry Procedure-Calamari IgE</v>
          </cell>
          <cell r="F1489">
            <v>90</v>
          </cell>
          <cell r="H1489">
            <v>66</v>
          </cell>
        </row>
        <row r="1490">
          <cell r="A1490">
            <v>84999</v>
          </cell>
          <cell r="B1490">
            <v>45292</v>
          </cell>
          <cell r="C1490">
            <v>45657</v>
          </cell>
          <cell r="D1490" t="str">
            <v>MNVFCFeeSched</v>
          </cell>
          <cell r="E1490" t="str">
            <v>Unlisted Chemistry Procedure-Calamari IgE</v>
          </cell>
          <cell r="F1490">
            <v>90</v>
          </cell>
          <cell r="H1490">
            <v>66</v>
          </cell>
        </row>
        <row r="1491">
          <cell r="A1491">
            <v>85004</v>
          </cell>
          <cell r="B1491">
            <v>45292</v>
          </cell>
          <cell r="C1491">
            <v>45657</v>
          </cell>
          <cell r="D1491" t="str">
            <v>MasterFeeSched</v>
          </cell>
          <cell r="E1491" t="str">
            <v>Automated Diff WBC Count-INHOUSE LAB</v>
          </cell>
          <cell r="H1491">
            <v>18</v>
          </cell>
        </row>
        <row r="1492">
          <cell r="A1492">
            <v>85004</v>
          </cell>
          <cell r="B1492">
            <v>45292</v>
          </cell>
          <cell r="C1492">
            <v>45657</v>
          </cell>
          <cell r="D1492" t="str">
            <v>MasterFeeSched</v>
          </cell>
          <cell r="E1492" t="str">
            <v>DIFFERENTIAL</v>
          </cell>
          <cell r="F1492">
            <v>90</v>
          </cell>
          <cell r="H1492">
            <v>18</v>
          </cell>
        </row>
        <row r="1493">
          <cell r="A1493">
            <v>85004</v>
          </cell>
          <cell r="B1493">
            <v>45292</v>
          </cell>
          <cell r="C1493">
            <v>45657</v>
          </cell>
          <cell r="D1493" t="str">
            <v>MNVFCFeeSched</v>
          </cell>
          <cell r="E1493" t="str">
            <v>Automated Diff WBC Count-INHOUSE LAB</v>
          </cell>
          <cell r="H1493">
            <v>18</v>
          </cell>
        </row>
        <row r="1494">
          <cell r="A1494">
            <v>85004</v>
          </cell>
          <cell r="B1494">
            <v>45292</v>
          </cell>
          <cell r="C1494">
            <v>45657</v>
          </cell>
          <cell r="D1494" t="str">
            <v>MNVFCFeeSched</v>
          </cell>
          <cell r="E1494" t="str">
            <v>DIFFERENTIAL</v>
          </cell>
          <cell r="F1494">
            <v>90</v>
          </cell>
          <cell r="H1494">
            <v>18</v>
          </cell>
        </row>
        <row r="1495">
          <cell r="A1495">
            <v>85014</v>
          </cell>
          <cell r="B1495">
            <v>45292</v>
          </cell>
          <cell r="C1495">
            <v>45657</v>
          </cell>
          <cell r="D1495" t="str">
            <v>MasterFeeSched</v>
          </cell>
          <cell r="E1495" t="str">
            <v>HEMATOCRIT</v>
          </cell>
          <cell r="F1495">
            <v>90</v>
          </cell>
          <cell r="H1495">
            <v>7</v>
          </cell>
        </row>
        <row r="1496">
          <cell r="A1496">
            <v>85014</v>
          </cell>
          <cell r="B1496">
            <v>45292</v>
          </cell>
          <cell r="C1496">
            <v>45657</v>
          </cell>
          <cell r="D1496" t="str">
            <v>MNVFCFeeSched</v>
          </cell>
          <cell r="E1496" t="str">
            <v>HEMATOCRIT</v>
          </cell>
          <cell r="F1496">
            <v>90</v>
          </cell>
          <cell r="H1496">
            <v>7</v>
          </cell>
        </row>
        <row r="1497">
          <cell r="A1497">
            <v>85018</v>
          </cell>
          <cell r="B1497">
            <v>45292</v>
          </cell>
          <cell r="C1497">
            <v>45657</v>
          </cell>
          <cell r="D1497" t="str">
            <v>MasterFeeSched</v>
          </cell>
          <cell r="E1497" t="str">
            <v>Hemoglobin Test-INHOUSE LAB</v>
          </cell>
          <cell r="H1497">
            <v>58</v>
          </cell>
        </row>
        <row r="1498">
          <cell r="A1498">
            <v>85018</v>
          </cell>
          <cell r="B1498">
            <v>45292</v>
          </cell>
          <cell r="C1498">
            <v>45657</v>
          </cell>
          <cell r="D1498" t="str">
            <v>MasterFeeSched</v>
          </cell>
          <cell r="E1498" t="str">
            <v>HEMOGLOBIN</v>
          </cell>
          <cell r="F1498">
            <v>90</v>
          </cell>
          <cell r="H1498">
            <v>58</v>
          </cell>
        </row>
        <row r="1499">
          <cell r="A1499">
            <v>85018</v>
          </cell>
          <cell r="B1499">
            <v>45292</v>
          </cell>
          <cell r="C1499">
            <v>45657</v>
          </cell>
          <cell r="D1499" t="str">
            <v>MNVFCFeeSched</v>
          </cell>
          <cell r="E1499" t="str">
            <v>Hemoglobin Test-INHOUSE LAB</v>
          </cell>
          <cell r="H1499">
            <v>58</v>
          </cell>
        </row>
        <row r="1500">
          <cell r="A1500">
            <v>85018</v>
          </cell>
          <cell r="B1500">
            <v>45292</v>
          </cell>
          <cell r="C1500">
            <v>45657</v>
          </cell>
          <cell r="D1500" t="str">
            <v>MNVFCFeeSched</v>
          </cell>
          <cell r="E1500" t="str">
            <v>HEMOGLOBIN</v>
          </cell>
          <cell r="F1500">
            <v>90</v>
          </cell>
          <cell r="H1500">
            <v>58</v>
          </cell>
        </row>
        <row r="1501">
          <cell r="A1501">
            <v>85025</v>
          </cell>
          <cell r="B1501">
            <v>45292</v>
          </cell>
          <cell r="C1501">
            <v>45657</v>
          </cell>
          <cell r="D1501" t="str">
            <v>MasterFeeSched</v>
          </cell>
          <cell r="E1501" t="str">
            <v>Auto CBC (WBC,DIFF,HGB,PLT)-INHOUSE LAB</v>
          </cell>
          <cell r="H1501">
            <v>91</v>
          </cell>
        </row>
        <row r="1502">
          <cell r="A1502">
            <v>85025</v>
          </cell>
          <cell r="B1502">
            <v>45292</v>
          </cell>
          <cell r="C1502">
            <v>45657</v>
          </cell>
          <cell r="D1502" t="str">
            <v>MasterFeeSched</v>
          </cell>
          <cell r="E1502" t="str">
            <v>COMPLETE BLOOD COUNT</v>
          </cell>
          <cell r="F1502">
            <v>90</v>
          </cell>
          <cell r="H1502">
            <v>91</v>
          </cell>
        </row>
        <row r="1503">
          <cell r="A1503">
            <v>85025</v>
          </cell>
          <cell r="B1503">
            <v>45292</v>
          </cell>
          <cell r="C1503">
            <v>45657</v>
          </cell>
          <cell r="D1503" t="str">
            <v>MNVFCFeeSched</v>
          </cell>
          <cell r="E1503" t="str">
            <v>Auto CBC (WBC,DIFF,HGB,PLT)-INHOUSE LAB</v>
          </cell>
          <cell r="H1503">
            <v>91</v>
          </cell>
        </row>
        <row r="1504">
          <cell r="A1504">
            <v>85025</v>
          </cell>
          <cell r="B1504">
            <v>45292</v>
          </cell>
          <cell r="C1504">
            <v>45657</v>
          </cell>
          <cell r="D1504" t="str">
            <v>MNVFCFeeSched</v>
          </cell>
          <cell r="E1504" t="str">
            <v>COMPLETE BLOOD COUNT</v>
          </cell>
          <cell r="F1504">
            <v>90</v>
          </cell>
          <cell r="H1504">
            <v>91</v>
          </cell>
        </row>
        <row r="1505">
          <cell r="A1505">
            <v>85027</v>
          </cell>
          <cell r="B1505">
            <v>45292</v>
          </cell>
          <cell r="C1505">
            <v>45657</v>
          </cell>
          <cell r="D1505" t="str">
            <v>MasterFeeSched</v>
          </cell>
          <cell r="E1505" t="str">
            <v>AUTO BLOOD COUNT</v>
          </cell>
          <cell r="F1505">
            <v>90</v>
          </cell>
          <cell r="H1505">
            <v>31</v>
          </cell>
        </row>
        <row r="1506">
          <cell r="A1506">
            <v>85027</v>
          </cell>
          <cell r="B1506">
            <v>45292</v>
          </cell>
          <cell r="C1506">
            <v>45657</v>
          </cell>
          <cell r="D1506" t="str">
            <v>MasterFeeSched</v>
          </cell>
          <cell r="E1506" t="str">
            <v>Auto Blood Count No Diff-InHouse</v>
          </cell>
          <cell r="H1506">
            <v>31</v>
          </cell>
        </row>
        <row r="1507">
          <cell r="A1507">
            <v>85027</v>
          </cell>
          <cell r="B1507">
            <v>45292</v>
          </cell>
          <cell r="C1507">
            <v>45657</v>
          </cell>
          <cell r="D1507" t="str">
            <v>MNVFCFeeSched</v>
          </cell>
          <cell r="E1507" t="str">
            <v>AUTO BLOOD COUNT</v>
          </cell>
          <cell r="F1507">
            <v>90</v>
          </cell>
          <cell r="H1507">
            <v>31</v>
          </cell>
        </row>
        <row r="1508">
          <cell r="A1508">
            <v>85027</v>
          </cell>
          <cell r="B1508">
            <v>45292</v>
          </cell>
          <cell r="C1508">
            <v>45657</v>
          </cell>
          <cell r="D1508" t="str">
            <v>MNVFCFeeSched</v>
          </cell>
          <cell r="E1508" t="str">
            <v>Auto Blood Count No Diff-InHouse</v>
          </cell>
          <cell r="H1508">
            <v>31</v>
          </cell>
        </row>
        <row r="1509">
          <cell r="A1509">
            <v>85044</v>
          </cell>
          <cell r="B1509">
            <v>45292</v>
          </cell>
          <cell r="C1509">
            <v>45657</v>
          </cell>
          <cell r="D1509" t="str">
            <v>MasterFeeSched</v>
          </cell>
          <cell r="E1509" t="str">
            <v>QUANT BLOOD PARASITE</v>
          </cell>
          <cell r="F1509">
            <v>90</v>
          </cell>
          <cell r="H1509">
            <v>21</v>
          </cell>
        </row>
        <row r="1510">
          <cell r="A1510">
            <v>85044</v>
          </cell>
          <cell r="B1510">
            <v>45292</v>
          </cell>
          <cell r="C1510">
            <v>45657</v>
          </cell>
          <cell r="D1510" t="str">
            <v>MasterFeeSched</v>
          </cell>
          <cell r="E1510" t="str">
            <v>RETIC COUNT-MANUAL</v>
          </cell>
          <cell r="F1510">
            <v>90</v>
          </cell>
          <cell r="H1510">
            <v>21</v>
          </cell>
        </row>
        <row r="1511">
          <cell r="A1511">
            <v>85044</v>
          </cell>
          <cell r="B1511">
            <v>45292</v>
          </cell>
          <cell r="C1511">
            <v>45657</v>
          </cell>
          <cell r="D1511" t="str">
            <v>MNVFCFeeSched</v>
          </cell>
          <cell r="E1511" t="str">
            <v>QUANT BLOOD PARASITE</v>
          </cell>
          <cell r="F1511">
            <v>90</v>
          </cell>
          <cell r="H1511">
            <v>21</v>
          </cell>
        </row>
        <row r="1512">
          <cell r="A1512">
            <v>85044</v>
          </cell>
          <cell r="B1512">
            <v>45292</v>
          </cell>
          <cell r="C1512">
            <v>45657</v>
          </cell>
          <cell r="D1512" t="str">
            <v>MNVFCFeeSched</v>
          </cell>
          <cell r="E1512" t="str">
            <v>RETIC COUNT-MANUAL</v>
          </cell>
          <cell r="F1512">
            <v>90</v>
          </cell>
          <cell r="H1512">
            <v>21</v>
          </cell>
        </row>
        <row r="1513">
          <cell r="A1513">
            <v>85045</v>
          </cell>
          <cell r="B1513">
            <v>45292</v>
          </cell>
          <cell r="C1513">
            <v>45657</v>
          </cell>
          <cell r="D1513" t="str">
            <v>MasterFeeSched</v>
          </cell>
          <cell r="E1513" t="str">
            <v>RETIC PANEL</v>
          </cell>
          <cell r="F1513">
            <v>90</v>
          </cell>
          <cell r="H1513">
            <v>18</v>
          </cell>
        </row>
        <row r="1514">
          <cell r="A1514">
            <v>85045</v>
          </cell>
          <cell r="B1514">
            <v>45292</v>
          </cell>
          <cell r="C1514">
            <v>45657</v>
          </cell>
          <cell r="D1514" t="str">
            <v>MNVFCFeeSched</v>
          </cell>
          <cell r="E1514" t="str">
            <v>RETIC PANEL</v>
          </cell>
          <cell r="F1514">
            <v>90</v>
          </cell>
          <cell r="H1514">
            <v>18</v>
          </cell>
        </row>
        <row r="1515">
          <cell r="A1515">
            <v>85048</v>
          </cell>
          <cell r="B1515">
            <v>45292</v>
          </cell>
          <cell r="C1515">
            <v>45657</v>
          </cell>
          <cell r="D1515" t="str">
            <v>MasterFeeSched</v>
          </cell>
          <cell r="E1515" t="str">
            <v>WBC Automated-INHOUSE LAB</v>
          </cell>
          <cell r="H1515">
            <v>6</v>
          </cell>
        </row>
        <row r="1516">
          <cell r="A1516">
            <v>85048</v>
          </cell>
          <cell r="B1516">
            <v>45292</v>
          </cell>
          <cell r="C1516">
            <v>45657</v>
          </cell>
          <cell r="D1516" t="str">
            <v>MasterFeeSched</v>
          </cell>
          <cell r="E1516" t="str">
            <v>WBC</v>
          </cell>
          <cell r="F1516">
            <v>90</v>
          </cell>
          <cell r="H1516">
            <v>6</v>
          </cell>
        </row>
        <row r="1517">
          <cell r="A1517">
            <v>85048</v>
          </cell>
          <cell r="B1517">
            <v>45292</v>
          </cell>
          <cell r="C1517">
            <v>45657</v>
          </cell>
          <cell r="D1517" t="str">
            <v>MNVFCFeeSched</v>
          </cell>
          <cell r="E1517" t="str">
            <v>WBC Automated-INHOUSE LAB</v>
          </cell>
          <cell r="H1517">
            <v>6</v>
          </cell>
        </row>
        <row r="1518">
          <cell r="A1518">
            <v>85048</v>
          </cell>
          <cell r="B1518">
            <v>45292</v>
          </cell>
          <cell r="C1518">
            <v>45657</v>
          </cell>
          <cell r="D1518" t="str">
            <v>MNVFCFeeSched</v>
          </cell>
          <cell r="E1518" t="str">
            <v>WBC</v>
          </cell>
          <cell r="F1518">
            <v>90</v>
          </cell>
          <cell r="H1518">
            <v>6</v>
          </cell>
        </row>
        <row r="1519">
          <cell r="A1519">
            <v>85049</v>
          </cell>
          <cell r="B1519">
            <v>45292</v>
          </cell>
          <cell r="C1519">
            <v>45657</v>
          </cell>
          <cell r="D1519" t="str">
            <v>MasterFeeSched</v>
          </cell>
          <cell r="E1519" t="str">
            <v>PLATELET COUNT</v>
          </cell>
          <cell r="F1519">
            <v>90</v>
          </cell>
          <cell r="H1519">
            <v>21</v>
          </cell>
        </row>
        <row r="1520">
          <cell r="A1520">
            <v>85049</v>
          </cell>
          <cell r="B1520">
            <v>45292</v>
          </cell>
          <cell r="C1520">
            <v>45657</v>
          </cell>
          <cell r="D1520" t="str">
            <v>MNVFCFeeSched</v>
          </cell>
          <cell r="E1520" t="str">
            <v>PLATELET COUNT</v>
          </cell>
          <cell r="F1520">
            <v>90</v>
          </cell>
          <cell r="H1520">
            <v>21</v>
          </cell>
        </row>
        <row r="1521">
          <cell r="A1521">
            <v>85055</v>
          </cell>
          <cell r="B1521">
            <v>45292</v>
          </cell>
          <cell r="C1521">
            <v>45657</v>
          </cell>
          <cell r="D1521" t="str">
            <v>MasterFeeSched</v>
          </cell>
          <cell r="E1521" t="str">
            <v>mmature Platelet Fraction</v>
          </cell>
          <cell r="F1521">
            <v>90</v>
          </cell>
          <cell r="H1521">
            <v>60</v>
          </cell>
        </row>
        <row r="1522">
          <cell r="A1522">
            <v>85055</v>
          </cell>
          <cell r="B1522">
            <v>45292</v>
          </cell>
          <cell r="C1522">
            <v>45657</v>
          </cell>
          <cell r="D1522" t="str">
            <v>MNVFCFeeSched</v>
          </cell>
          <cell r="E1522" t="str">
            <v>mmature Platelet Fraction</v>
          </cell>
          <cell r="F1522">
            <v>90</v>
          </cell>
          <cell r="H1522">
            <v>60</v>
          </cell>
        </row>
        <row r="1523">
          <cell r="A1523">
            <v>85060</v>
          </cell>
          <cell r="B1523">
            <v>45292</v>
          </cell>
          <cell r="C1523">
            <v>45657</v>
          </cell>
          <cell r="D1523" t="str">
            <v>MasterFeeSched</v>
          </cell>
          <cell r="E1523" t="str">
            <v>BLOOD SMEAR INTERPRETATION</v>
          </cell>
          <cell r="F1523">
            <v>90</v>
          </cell>
          <cell r="H1523">
            <v>107</v>
          </cell>
        </row>
        <row r="1524">
          <cell r="A1524">
            <v>85060</v>
          </cell>
          <cell r="B1524">
            <v>45292</v>
          </cell>
          <cell r="C1524">
            <v>45657</v>
          </cell>
          <cell r="D1524" t="str">
            <v>MNVFCFeeSched</v>
          </cell>
          <cell r="E1524" t="str">
            <v>BLOOD SMEAR INTERPRETATION</v>
          </cell>
          <cell r="F1524">
            <v>90</v>
          </cell>
          <cell r="H1524">
            <v>107</v>
          </cell>
        </row>
        <row r="1525">
          <cell r="A1525">
            <v>85210</v>
          </cell>
          <cell r="B1525">
            <v>45292</v>
          </cell>
          <cell r="C1525">
            <v>45657</v>
          </cell>
          <cell r="D1525" t="str">
            <v>MasterFeeSched</v>
          </cell>
          <cell r="E1525" t="str">
            <v>FACTOR II ASSAY</v>
          </cell>
          <cell r="F1525">
            <v>90</v>
          </cell>
          <cell r="H1525">
            <v>56</v>
          </cell>
        </row>
        <row r="1526">
          <cell r="A1526">
            <v>85210</v>
          </cell>
          <cell r="B1526">
            <v>45292</v>
          </cell>
          <cell r="C1526">
            <v>45657</v>
          </cell>
          <cell r="D1526" t="str">
            <v>MNVFCFeeSched</v>
          </cell>
          <cell r="E1526" t="str">
            <v>FACTOR II ASSAY</v>
          </cell>
          <cell r="F1526">
            <v>90</v>
          </cell>
          <cell r="H1526">
            <v>56</v>
          </cell>
        </row>
        <row r="1527">
          <cell r="A1527">
            <v>85220</v>
          </cell>
          <cell r="B1527">
            <v>45292</v>
          </cell>
          <cell r="C1527">
            <v>45657</v>
          </cell>
          <cell r="D1527" t="str">
            <v>MasterFeeSched</v>
          </cell>
          <cell r="E1527" t="str">
            <v>FACTOR V ASSAY</v>
          </cell>
          <cell r="F1527">
            <v>90</v>
          </cell>
          <cell r="H1527">
            <v>77</v>
          </cell>
        </row>
        <row r="1528">
          <cell r="A1528">
            <v>85220</v>
          </cell>
          <cell r="B1528">
            <v>45292</v>
          </cell>
          <cell r="C1528">
            <v>45657</v>
          </cell>
          <cell r="D1528" t="str">
            <v>MNVFCFeeSched</v>
          </cell>
          <cell r="E1528" t="str">
            <v>FACTOR V ASSAY</v>
          </cell>
          <cell r="F1528">
            <v>90</v>
          </cell>
          <cell r="H1528">
            <v>77</v>
          </cell>
        </row>
        <row r="1529">
          <cell r="A1529">
            <v>85230</v>
          </cell>
          <cell r="B1529">
            <v>45292</v>
          </cell>
          <cell r="C1529">
            <v>45657</v>
          </cell>
          <cell r="D1529" t="str">
            <v>MasterFeeSched</v>
          </cell>
          <cell r="E1529" t="str">
            <v>FACTOR VII ASSAY</v>
          </cell>
          <cell r="F1529">
            <v>90</v>
          </cell>
          <cell r="H1529">
            <v>77</v>
          </cell>
        </row>
        <row r="1530">
          <cell r="A1530">
            <v>85230</v>
          </cell>
          <cell r="B1530">
            <v>45292</v>
          </cell>
          <cell r="C1530">
            <v>45657</v>
          </cell>
          <cell r="D1530" t="str">
            <v>MNVFCFeeSched</v>
          </cell>
          <cell r="E1530" t="str">
            <v>FACTOR VII ASSAY</v>
          </cell>
          <cell r="F1530">
            <v>90</v>
          </cell>
          <cell r="H1530">
            <v>77</v>
          </cell>
        </row>
        <row r="1531">
          <cell r="A1531">
            <v>85240</v>
          </cell>
          <cell r="B1531">
            <v>45292</v>
          </cell>
          <cell r="C1531">
            <v>45657</v>
          </cell>
          <cell r="D1531" t="str">
            <v>MasterFeeSched</v>
          </cell>
          <cell r="E1531" t="str">
            <v>FACTOR VIII ASSAY</v>
          </cell>
          <cell r="F1531">
            <v>90</v>
          </cell>
          <cell r="H1531">
            <v>77</v>
          </cell>
        </row>
        <row r="1532">
          <cell r="A1532">
            <v>85240</v>
          </cell>
          <cell r="B1532">
            <v>45292</v>
          </cell>
          <cell r="C1532">
            <v>45657</v>
          </cell>
          <cell r="D1532" t="str">
            <v>MasterFeeSched</v>
          </cell>
          <cell r="E1532" t="str">
            <v>VON WILLEBRAND SCREE</v>
          </cell>
          <cell r="F1532">
            <v>90</v>
          </cell>
          <cell r="H1532">
            <v>77</v>
          </cell>
        </row>
        <row r="1533">
          <cell r="A1533">
            <v>85240</v>
          </cell>
          <cell r="B1533">
            <v>45292</v>
          </cell>
          <cell r="C1533">
            <v>45657</v>
          </cell>
          <cell r="D1533" t="str">
            <v>MNVFCFeeSched</v>
          </cell>
          <cell r="E1533" t="str">
            <v>FACTOR VIII ASSAY</v>
          </cell>
          <cell r="F1533">
            <v>90</v>
          </cell>
          <cell r="H1533">
            <v>77</v>
          </cell>
        </row>
        <row r="1534">
          <cell r="A1534">
            <v>85240</v>
          </cell>
          <cell r="B1534">
            <v>45292</v>
          </cell>
          <cell r="C1534">
            <v>45657</v>
          </cell>
          <cell r="D1534" t="str">
            <v>MNVFCFeeSched</v>
          </cell>
          <cell r="E1534" t="str">
            <v>VON WILLEBRAND SCREE</v>
          </cell>
          <cell r="F1534">
            <v>90</v>
          </cell>
          <cell r="H1534">
            <v>77</v>
          </cell>
        </row>
        <row r="1535">
          <cell r="A1535">
            <v>85245</v>
          </cell>
          <cell r="B1535">
            <v>45292</v>
          </cell>
          <cell r="C1535">
            <v>45657</v>
          </cell>
          <cell r="D1535" t="str">
            <v>MasterFeeSched</v>
          </cell>
          <cell r="E1535" t="str">
            <v>RISTOCETIN COFACTOR</v>
          </cell>
          <cell r="F1535">
            <v>90</v>
          </cell>
          <cell r="H1535">
            <v>98</v>
          </cell>
        </row>
        <row r="1536">
          <cell r="A1536">
            <v>85245</v>
          </cell>
          <cell r="B1536">
            <v>45292</v>
          </cell>
          <cell r="C1536">
            <v>45657</v>
          </cell>
          <cell r="D1536" t="str">
            <v>MasterFeeSched</v>
          </cell>
          <cell r="E1536" t="str">
            <v>VON WILLEBRAND SCREE</v>
          </cell>
          <cell r="F1536">
            <v>90</v>
          </cell>
          <cell r="H1536">
            <v>98</v>
          </cell>
        </row>
        <row r="1537">
          <cell r="A1537">
            <v>85245</v>
          </cell>
          <cell r="B1537">
            <v>45292</v>
          </cell>
          <cell r="C1537">
            <v>45657</v>
          </cell>
          <cell r="D1537" t="str">
            <v>MNVFCFeeSched</v>
          </cell>
          <cell r="E1537" t="str">
            <v>RISTOCETIN COFACTOR</v>
          </cell>
          <cell r="F1537">
            <v>90</v>
          </cell>
          <cell r="H1537">
            <v>98</v>
          </cell>
        </row>
        <row r="1538">
          <cell r="A1538">
            <v>85245</v>
          </cell>
          <cell r="B1538">
            <v>45292</v>
          </cell>
          <cell r="C1538">
            <v>45657</v>
          </cell>
          <cell r="D1538" t="str">
            <v>MNVFCFeeSched</v>
          </cell>
          <cell r="E1538" t="str">
            <v>VON WILLEBRAND SCREE</v>
          </cell>
          <cell r="F1538">
            <v>90</v>
          </cell>
          <cell r="H1538">
            <v>98</v>
          </cell>
        </row>
        <row r="1539">
          <cell r="A1539">
            <v>85246</v>
          </cell>
          <cell r="B1539">
            <v>45292</v>
          </cell>
          <cell r="C1539">
            <v>45657</v>
          </cell>
          <cell r="D1539" t="str">
            <v>MasterFeeSched</v>
          </cell>
          <cell r="E1539" t="str">
            <v>VON WILLEBRAND ANTIG</v>
          </cell>
          <cell r="F1539">
            <v>90</v>
          </cell>
          <cell r="H1539">
            <v>98</v>
          </cell>
        </row>
        <row r="1540">
          <cell r="A1540">
            <v>85246</v>
          </cell>
          <cell r="B1540">
            <v>45292</v>
          </cell>
          <cell r="C1540">
            <v>45657</v>
          </cell>
          <cell r="D1540" t="str">
            <v>MasterFeeSched</v>
          </cell>
          <cell r="E1540" t="str">
            <v>VON WILLEBRAND SCREE</v>
          </cell>
          <cell r="F1540">
            <v>90</v>
          </cell>
          <cell r="H1540">
            <v>98</v>
          </cell>
        </row>
        <row r="1541">
          <cell r="A1541">
            <v>85246</v>
          </cell>
          <cell r="B1541">
            <v>45292</v>
          </cell>
          <cell r="C1541">
            <v>45657</v>
          </cell>
          <cell r="D1541" t="str">
            <v>MNVFCFeeSched</v>
          </cell>
          <cell r="E1541" t="str">
            <v>VON WILLEBRAND ANTIG</v>
          </cell>
          <cell r="F1541">
            <v>90</v>
          </cell>
          <cell r="H1541">
            <v>98</v>
          </cell>
        </row>
        <row r="1542">
          <cell r="A1542">
            <v>85246</v>
          </cell>
          <cell r="B1542">
            <v>45292</v>
          </cell>
          <cell r="C1542">
            <v>45657</v>
          </cell>
          <cell r="D1542" t="str">
            <v>MNVFCFeeSched</v>
          </cell>
          <cell r="E1542" t="str">
            <v>VON WILLEBRAND SCREE</v>
          </cell>
          <cell r="F1542">
            <v>90</v>
          </cell>
          <cell r="H1542">
            <v>98</v>
          </cell>
        </row>
        <row r="1543">
          <cell r="A1543">
            <v>85247</v>
          </cell>
          <cell r="B1543">
            <v>45292</v>
          </cell>
          <cell r="C1543">
            <v>45657</v>
          </cell>
          <cell r="D1543" t="str">
            <v>MasterFeeSched</v>
          </cell>
          <cell r="E1543" t="str">
            <v>VON WILLEBRAND MULTI</v>
          </cell>
          <cell r="F1543">
            <v>90</v>
          </cell>
          <cell r="H1543">
            <v>140</v>
          </cell>
        </row>
        <row r="1544">
          <cell r="A1544">
            <v>85247</v>
          </cell>
          <cell r="B1544">
            <v>45292</v>
          </cell>
          <cell r="C1544">
            <v>45657</v>
          </cell>
          <cell r="D1544" t="str">
            <v>MNVFCFeeSched</v>
          </cell>
          <cell r="E1544" t="str">
            <v>VON WILLEBRAND MULTI</v>
          </cell>
          <cell r="F1544">
            <v>90</v>
          </cell>
          <cell r="H1544">
            <v>140</v>
          </cell>
        </row>
        <row r="1545">
          <cell r="A1545">
            <v>85250</v>
          </cell>
          <cell r="B1545">
            <v>45292</v>
          </cell>
          <cell r="C1545">
            <v>45657</v>
          </cell>
          <cell r="D1545" t="str">
            <v>MasterFeeSched</v>
          </cell>
          <cell r="E1545" t="str">
            <v>FACTOR IX ASSAY</v>
          </cell>
          <cell r="F1545">
            <v>90</v>
          </cell>
          <cell r="H1545">
            <v>82</v>
          </cell>
        </row>
        <row r="1546">
          <cell r="A1546">
            <v>85250</v>
          </cell>
          <cell r="B1546">
            <v>45292</v>
          </cell>
          <cell r="C1546">
            <v>45657</v>
          </cell>
          <cell r="D1546" t="str">
            <v>MNVFCFeeSched</v>
          </cell>
          <cell r="E1546" t="str">
            <v>FACTOR IX ASSAY</v>
          </cell>
          <cell r="F1546">
            <v>90</v>
          </cell>
          <cell r="H1546">
            <v>82</v>
          </cell>
        </row>
        <row r="1547">
          <cell r="A1547">
            <v>85260</v>
          </cell>
          <cell r="B1547">
            <v>45292</v>
          </cell>
          <cell r="C1547">
            <v>45657</v>
          </cell>
          <cell r="D1547" t="str">
            <v>MasterFeeSched</v>
          </cell>
          <cell r="E1547" t="str">
            <v>FACTOR X ASSAY</v>
          </cell>
          <cell r="F1547">
            <v>90</v>
          </cell>
          <cell r="H1547">
            <v>77</v>
          </cell>
        </row>
        <row r="1548">
          <cell r="A1548">
            <v>85260</v>
          </cell>
          <cell r="B1548">
            <v>45292</v>
          </cell>
          <cell r="C1548">
            <v>45657</v>
          </cell>
          <cell r="D1548" t="str">
            <v>MNVFCFeeSched</v>
          </cell>
          <cell r="E1548" t="str">
            <v>FACTOR X ASSAY</v>
          </cell>
          <cell r="F1548">
            <v>90</v>
          </cell>
          <cell r="H1548">
            <v>77</v>
          </cell>
        </row>
        <row r="1549">
          <cell r="A1549">
            <v>85270</v>
          </cell>
          <cell r="B1549">
            <v>45292</v>
          </cell>
          <cell r="C1549">
            <v>45657</v>
          </cell>
          <cell r="D1549" t="str">
            <v>MasterFeeSched</v>
          </cell>
          <cell r="E1549" t="str">
            <v>FACTOR XI ASSAY</v>
          </cell>
          <cell r="F1549">
            <v>90</v>
          </cell>
          <cell r="H1549">
            <v>77</v>
          </cell>
        </row>
        <row r="1550">
          <cell r="A1550">
            <v>85270</v>
          </cell>
          <cell r="B1550">
            <v>45292</v>
          </cell>
          <cell r="C1550">
            <v>45657</v>
          </cell>
          <cell r="D1550" t="str">
            <v>MNVFCFeeSched</v>
          </cell>
          <cell r="E1550" t="str">
            <v>FACTOR XI ASSAY</v>
          </cell>
          <cell r="F1550">
            <v>90</v>
          </cell>
          <cell r="H1550">
            <v>77</v>
          </cell>
        </row>
        <row r="1551">
          <cell r="A1551">
            <v>85280</v>
          </cell>
          <cell r="B1551">
            <v>45292</v>
          </cell>
          <cell r="C1551">
            <v>45657</v>
          </cell>
          <cell r="D1551" t="str">
            <v>MasterFeeSched</v>
          </cell>
          <cell r="E1551" t="str">
            <v>FACTOR XII ASSAY</v>
          </cell>
          <cell r="F1551">
            <v>90</v>
          </cell>
          <cell r="H1551">
            <v>85</v>
          </cell>
        </row>
        <row r="1552">
          <cell r="A1552">
            <v>85280</v>
          </cell>
          <cell r="B1552">
            <v>45292</v>
          </cell>
          <cell r="C1552">
            <v>45657</v>
          </cell>
          <cell r="D1552" t="str">
            <v>MNVFCFeeSched</v>
          </cell>
          <cell r="E1552" t="str">
            <v>FACTOR XII ASSAY</v>
          </cell>
          <cell r="F1552">
            <v>90</v>
          </cell>
          <cell r="H1552">
            <v>85</v>
          </cell>
        </row>
        <row r="1553">
          <cell r="A1553">
            <v>85290</v>
          </cell>
          <cell r="B1553">
            <v>45292</v>
          </cell>
          <cell r="C1553">
            <v>45657</v>
          </cell>
          <cell r="D1553" t="str">
            <v>MasterFeeSched</v>
          </cell>
          <cell r="E1553" t="str">
            <v>FAC 13 AG SUBUNIT FU</v>
          </cell>
          <cell r="F1553">
            <v>90</v>
          </cell>
          <cell r="H1553">
            <v>173</v>
          </cell>
        </row>
        <row r="1554">
          <cell r="A1554">
            <v>85290</v>
          </cell>
          <cell r="B1554">
            <v>45292</v>
          </cell>
          <cell r="C1554">
            <v>45657</v>
          </cell>
          <cell r="D1554" t="str">
            <v>MNVFCFeeSched</v>
          </cell>
          <cell r="E1554" t="str">
            <v>FAC 13 AG SUBUNIT FU</v>
          </cell>
          <cell r="F1554">
            <v>90</v>
          </cell>
          <cell r="H1554">
            <v>173</v>
          </cell>
        </row>
        <row r="1555">
          <cell r="A1555">
            <v>85300</v>
          </cell>
          <cell r="B1555">
            <v>45292</v>
          </cell>
          <cell r="C1555">
            <v>45657</v>
          </cell>
          <cell r="D1555" t="str">
            <v>MasterFeeSched</v>
          </cell>
          <cell r="E1555" t="str">
            <v>ANTITHROMBIN III</v>
          </cell>
          <cell r="F1555">
            <v>90</v>
          </cell>
          <cell r="H1555">
            <v>53</v>
          </cell>
        </row>
        <row r="1556">
          <cell r="A1556">
            <v>85300</v>
          </cell>
          <cell r="B1556">
            <v>45292</v>
          </cell>
          <cell r="C1556">
            <v>45657</v>
          </cell>
          <cell r="D1556" t="str">
            <v>MNVFCFeeSched</v>
          </cell>
          <cell r="E1556" t="str">
            <v>ANTITHROMBIN III</v>
          </cell>
          <cell r="F1556">
            <v>90</v>
          </cell>
          <cell r="H1556">
            <v>53</v>
          </cell>
        </row>
        <row r="1557">
          <cell r="A1557">
            <v>85303</v>
          </cell>
          <cell r="B1557">
            <v>45292</v>
          </cell>
          <cell r="C1557">
            <v>45657</v>
          </cell>
          <cell r="D1557" t="str">
            <v>MasterFeeSched</v>
          </cell>
          <cell r="E1557" t="str">
            <v>PROTEIN C CHROMOGENI</v>
          </cell>
          <cell r="F1557">
            <v>90</v>
          </cell>
          <cell r="H1557">
            <v>60</v>
          </cell>
        </row>
        <row r="1558">
          <cell r="A1558">
            <v>85303</v>
          </cell>
          <cell r="B1558">
            <v>45292</v>
          </cell>
          <cell r="C1558">
            <v>45657</v>
          </cell>
          <cell r="D1558" t="str">
            <v>MNVFCFeeSched</v>
          </cell>
          <cell r="E1558" t="str">
            <v>PROTEIN C CHROMOGENI</v>
          </cell>
          <cell r="F1558">
            <v>90</v>
          </cell>
          <cell r="H1558">
            <v>60</v>
          </cell>
        </row>
        <row r="1559">
          <cell r="A1559">
            <v>85306</v>
          </cell>
          <cell r="B1559">
            <v>45292</v>
          </cell>
          <cell r="C1559">
            <v>45657</v>
          </cell>
          <cell r="D1559" t="str">
            <v>MasterFeeSched</v>
          </cell>
          <cell r="E1559" t="str">
            <v>PROTEIN S ACTIVITY</v>
          </cell>
          <cell r="F1559">
            <v>90</v>
          </cell>
          <cell r="H1559">
            <v>64</v>
          </cell>
        </row>
        <row r="1560">
          <cell r="A1560">
            <v>85306</v>
          </cell>
          <cell r="B1560">
            <v>45292</v>
          </cell>
          <cell r="C1560">
            <v>45657</v>
          </cell>
          <cell r="D1560" t="str">
            <v>MasterFeeSched</v>
          </cell>
          <cell r="E1560" t="str">
            <v>PROTEIN S ANTIGEN, F</v>
          </cell>
          <cell r="F1560">
            <v>90</v>
          </cell>
          <cell r="H1560">
            <v>106</v>
          </cell>
        </row>
        <row r="1561">
          <cell r="A1561">
            <v>85306</v>
          </cell>
          <cell r="B1561">
            <v>45292</v>
          </cell>
          <cell r="C1561">
            <v>45657</v>
          </cell>
          <cell r="D1561" t="str">
            <v>MNVFCFeeSched</v>
          </cell>
          <cell r="E1561" t="str">
            <v>PROTEIN S ACTIVITY</v>
          </cell>
          <cell r="F1561">
            <v>90</v>
          </cell>
          <cell r="H1561">
            <v>64</v>
          </cell>
        </row>
        <row r="1562">
          <cell r="A1562">
            <v>85306</v>
          </cell>
          <cell r="B1562">
            <v>45292</v>
          </cell>
          <cell r="C1562">
            <v>45657</v>
          </cell>
          <cell r="D1562" t="str">
            <v>MNVFCFeeSched</v>
          </cell>
          <cell r="E1562" t="str">
            <v>PROTEIN S ANTIGEN, F</v>
          </cell>
          <cell r="F1562">
            <v>90</v>
          </cell>
          <cell r="H1562">
            <v>106</v>
          </cell>
        </row>
        <row r="1563">
          <cell r="A1563">
            <v>85307</v>
          </cell>
          <cell r="B1563">
            <v>45292</v>
          </cell>
          <cell r="C1563">
            <v>45657</v>
          </cell>
          <cell r="D1563" t="str">
            <v>MasterFeeSched</v>
          </cell>
          <cell r="E1563" t="str">
            <v>APCR</v>
          </cell>
          <cell r="F1563">
            <v>90</v>
          </cell>
          <cell r="H1563">
            <v>64</v>
          </cell>
        </row>
        <row r="1564">
          <cell r="A1564">
            <v>85307</v>
          </cell>
          <cell r="B1564">
            <v>45292</v>
          </cell>
          <cell r="C1564">
            <v>45657</v>
          </cell>
          <cell r="D1564" t="str">
            <v>MNVFCFeeSched</v>
          </cell>
          <cell r="E1564" t="str">
            <v>APCR</v>
          </cell>
          <cell r="F1564">
            <v>90</v>
          </cell>
          <cell r="H1564">
            <v>64</v>
          </cell>
        </row>
        <row r="1565">
          <cell r="A1565">
            <v>85335</v>
          </cell>
          <cell r="B1565">
            <v>45292</v>
          </cell>
          <cell r="C1565">
            <v>45657</v>
          </cell>
          <cell r="D1565" t="str">
            <v>MasterFeeSched</v>
          </cell>
          <cell r="E1565" t="str">
            <v>BETHESDA F8 NORMAL P</v>
          </cell>
          <cell r="F1565">
            <v>90</v>
          </cell>
          <cell r="H1565">
            <v>55</v>
          </cell>
        </row>
        <row r="1566">
          <cell r="A1566">
            <v>85335</v>
          </cell>
          <cell r="B1566">
            <v>45292</v>
          </cell>
          <cell r="C1566">
            <v>45657</v>
          </cell>
          <cell r="D1566" t="str">
            <v>MasterFeeSched</v>
          </cell>
          <cell r="E1566" t="str">
            <v>BETHESDA F8 RECOMBIN</v>
          </cell>
          <cell r="F1566">
            <v>90</v>
          </cell>
          <cell r="H1566">
            <v>55</v>
          </cell>
        </row>
        <row r="1567">
          <cell r="A1567">
            <v>85335</v>
          </cell>
          <cell r="B1567">
            <v>45292</v>
          </cell>
          <cell r="C1567">
            <v>45657</v>
          </cell>
          <cell r="D1567" t="str">
            <v>MasterFeeSched</v>
          </cell>
          <cell r="E1567" t="str">
            <v>PTT INHIBITINACTIV</v>
          </cell>
          <cell r="F1567">
            <v>90</v>
          </cell>
          <cell r="H1567">
            <v>258</v>
          </cell>
        </row>
        <row r="1568">
          <cell r="A1568">
            <v>85335</v>
          </cell>
          <cell r="B1568">
            <v>45292</v>
          </cell>
          <cell r="C1568">
            <v>45657</v>
          </cell>
          <cell r="D1568" t="str">
            <v>MasterFeeSched</v>
          </cell>
          <cell r="E1568" t="str">
            <v>BETHESDA F8 OTHER F8</v>
          </cell>
          <cell r="F1568">
            <v>90</v>
          </cell>
          <cell r="H1568">
            <v>614</v>
          </cell>
        </row>
        <row r="1569">
          <cell r="A1569">
            <v>85335</v>
          </cell>
          <cell r="B1569">
            <v>45292</v>
          </cell>
          <cell r="C1569">
            <v>45657</v>
          </cell>
          <cell r="D1569" t="str">
            <v>MasterFeeSched</v>
          </cell>
          <cell r="E1569" t="str">
            <v>BETHESDA FACTOR 9</v>
          </cell>
          <cell r="F1569">
            <v>90</v>
          </cell>
          <cell r="H1569">
            <v>614</v>
          </cell>
        </row>
        <row r="1570">
          <cell r="A1570">
            <v>85335</v>
          </cell>
          <cell r="B1570">
            <v>45292</v>
          </cell>
          <cell r="C1570">
            <v>45657</v>
          </cell>
          <cell r="D1570" t="str">
            <v>MNVFCFeeSched</v>
          </cell>
          <cell r="E1570" t="str">
            <v>BETHESDA F8 NORMAL P</v>
          </cell>
          <cell r="F1570">
            <v>90</v>
          </cell>
          <cell r="H1570">
            <v>55</v>
          </cell>
        </row>
        <row r="1571">
          <cell r="A1571">
            <v>85335</v>
          </cell>
          <cell r="B1571">
            <v>45292</v>
          </cell>
          <cell r="C1571">
            <v>45657</v>
          </cell>
          <cell r="D1571" t="str">
            <v>MNVFCFeeSched</v>
          </cell>
          <cell r="E1571" t="str">
            <v>BETHESDA F8 RECOMBIN</v>
          </cell>
          <cell r="F1571">
            <v>90</v>
          </cell>
          <cell r="H1571">
            <v>55</v>
          </cell>
        </row>
        <row r="1572">
          <cell r="A1572">
            <v>85335</v>
          </cell>
          <cell r="B1572">
            <v>45292</v>
          </cell>
          <cell r="C1572">
            <v>45657</v>
          </cell>
          <cell r="D1572" t="str">
            <v>MNVFCFeeSched</v>
          </cell>
          <cell r="E1572" t="str">
            <v>PTT INHIBITINACTIV</v>
          </cell>
          <cell r="F1572">
            <v>90</v>
          </cell>
          <cell r="H1572">
            <v>258</v>
          </cell>
        </row>
        <row r="1573">
          <cell r="A1573">
            <v>85335</v>
          </cell>
          <cell r="B1573">
            <v>45292</v>
          </cell>
          <cell r="C1573">
            <v>45657</v>
          </cell>
          <cell r="D1573" t="str">
            <v>MNVFCFeeSched</v>
          </cell>
          <cell r="E1573" t="str">
            <v>BETHESDA F8 OTHER F8</v>
          </cell>
          <cell r="F1573">
            <v>90</v>
          </cell>
          <cell r="H1573">
            <v>614</v>
          </cell>
        </row>
        <row r="1574">
          <cell r="A1574">
            <v>85335</v>
          </cell>
          <cell r="B1574">
            <v>45292</v>
          </cell>
          <cell r="C1574">
            <v>45657</v>
          </cell>
          <cell r="D1574" t="str">
            <v>MNVFCFeeSched</v>
          </cell>
          <cell r="E1574" t="str">
            <v>BETHESDA FACTOR 9</v>
          </cell>
          <cell r="F1574">
            <v>90</v>
          </cell>
          <cell r="H1574">
            <v>614</v>
          </cell>
        </row>
        <row r="1575">
          <cell r="A1575">
            <v>85379</v>
          </cell>
          <cell r="B1575">
            <v>45292</v>
          </cell>
          <cell r="C1575">
            <v>45657</v>
          </cell>
          <cell r="D1575" t="str">
            <v>MasterFeeSched</v>
          </cell>
          <cell r="E1575" t="str">
            <v>D DIMER</v>
          </cell>
          <cell r="F1575">
            <v>90</v>
          </cell>
          <cell r="H1575">
            <v>42</v>
          </cell>
        </row>
        <row r="1576">
          <cell r="A1576">
            <v>85379</v>
          </cell>
          <cell r="B1576">
            <v>45292</v>
          </cell>
          <cell r="C1576">
            <v>45657</v>
          </cell>
          <cell r="D1576" t="str">
            <v>MNVFCFeeSched</v>
          </cell>
          <cell r="E1576" t="str">
            <v>D DIMER</v>
          </cell>
          <cell r="F1576">
            <v>90</v>
          </cell>
          <cell r="H1576">
            <v>42</v>
          </cell>
        </row>
        <row r="1577">
          <cell r="A1577">
            <v>85384</v>
          </cell>
          <cell r="B1577">
            <v>45292</v>
          </cell>
          <cell r="C1577">
            <v>45657</v>
          </cell>
          <cell r="D1577" t="str">
            <v>MasterFeeSched</v>
          </cell>
          <cell r="E1577" t="str">
            <v>FIBRINOGEN</v>
          </cell>
          <cell r="F1577">
            <v>90</v>
          </cell>
          <cell r="H1577">
            <v>36</v>
          </cell>
        </row>
        <row r="1578">
          <cell r="A1578">
            <v>85384</v>
          </cell>
          <cell r="B1578">
            <v>45292</v>
          </cell>
          <cell r="C1578">
            <v>45657</v>
          </cell>
          <cell r="D1578" t="str">
            <v>MNVFCFeeSched</v>
          </cell>
          <cell r="E1578" t="str">
            <v>FIBRINOGEN</v>
          </cell>
          <cell r="F1578">
            <v>90</v>
          </cell>
          <cell r="H1578">
            <v>36</v>
          </cell>
        </row>
        <row r="1579">
          <cell r="A1579">
            <v>85410</v>
          </cell>
          <cell r="B1579">
            <v>45292</v>
          </cell>
          <cell r="C1579">
            <v>45657</v>
          </cell>
          <cell r="D1579" t="str">
            <v>MasterFeeSched</v>
          </cell>
          <cell r="E1579" t="str">
            <v>a2 ANTIPLASMIN, CHRO</v>
          </cell>
          <cell r="F1579">
            <v>90</v>
          </cell>
          <cell r="H1579">
            <v>199</v>
          </cell>
        </row>
        <row r="1580">
          <cell r="A1580">
            <v>85410</v>
          </cell>
          <cell r="B1580">
            <v>45292</v>
          </cell>
          <cell r="C1580">
            <v>45657</v>
          </cell>
          <cell r="D1580" t="str">
            <v>MNVFCFeeSched</v>
          </cell>
          <cell r="E1580" t="str">
            <v>a2 ANTIPLASMIN, CHRO</v>
          </cell>
          <cell r="F1580">
            <v>90</v>
          </cell>
          <cell r="H1580">
            <v>199</v>
          </cell>
        </row>
        <row r="1581">
          <cell r="A1581">
            <v>85415</v>
          </cell>
          <cell r="B1581">
            <v>45292</v>
          </cell>
          <cell r="C1581">
            <v>45657</v>
          </cell>
          <cell r="D1581" t="str">
            <v>MasterFeeSched</v>
          </cell>
          <cell r="E1581" t="str">
            <v>PAI Actvity</v>
          </cell>
          <cell r="F1581">
            <v>90</v>
          </cell>
          <cell r="H1581">
            <v>340</v>
          </cell>
        </row>
        <row r="1582">
          <cell r="A1582">
            <v>85415</v>
          </cell>
          <cell r="B1582">
            <v>45292</v>
          </cell>
          <cell r="C1582">
            <v>45657</v>
          </cell>
          <cell r="D1582" t="str">
            <v>MNVFCFeeSched</v>
          </cell>
          <cell r="E1582" t="str">
            <v>PAI Actvity</v>
          </cell>
          <cell r="F1582">
            <v>90</v>
          </cell>
          <cell r="H1582">
            <v>340</v>
          </cell>
        </row>
        <row r="1583">
          <cell r="A1583">
            <v>85420</v>
          </cell>
          <cell r="B1583">
            <v>45292</v>
          </cell>
          <cell r="C1583">
            <v>45657</v>
          </cell>
          <cell r="D1583" t="str">
            <v>MasterFeeSched</v>
          </cell>
          <cell r="E1583" t="str">
            <v>PLASMINOGEN</v>
          </cell>
          <cell r="F1583">
            <v>90</v>
          </cell>
          <cell r="H1583">
            <v>147</v>
          </cell>
        </row>
        <row r="1584">
          <cell r="A1584">
            <v>85420</v>
          </cell>
          <cell r="B1584">
            <v>45292</v>
          </cell>
          <cell r="C1584">
            <v>45657</v>
          </cell>
          <cell r="D1584" t="str">
            <v>MNVFCFeeSched</v>
          </cell>
          <cell r="E1584" t="str">
            <v>PLASMINOGEN</v>
          </cell>
          <cell r="F1584">
            <v>90</v>
          </cell>
          <cell r="H1584">
            <v>147</v>
          </cell>
        </row>
        <row r="1585">
          <cell r="A1585">
            <v>85441</v>
          </cell>
          <cell r="B1585">
            <v>45292</v>
          </cell>
          <cell r="C1585">
            <v>45657</v>
          </cell>
          <cell r="D1585" t="str">
            <v>MasterFeeSched</v>
          </cell>
          <cell r="E1585" t="str">
            <v>HEINZ BODIES</v>
          </cell>
          <cell r="F1585">
            <v>90</v>
          </cell>
          <cell r="H1585">
            <v>95</v>
          </cell>
        </row>
        <row r="1586">
          <cell r="A1586">
            <v>85441</v>
          </cell>
          <cell r="B1586">
            <v>45292</v>
          </cell>
          <cell r="C1586">
            <v>45657</v>
          </cell>
          <cell r="D1586" t="str">
            <v>MNVFCFeeSched</v>
          </cell>
          <cell r="E1586" t="str">
            <v>HEINZ BODIES</v>
          </cell>
          <cell r="F1586">
            <v>90</v>
          </cell>
          <cell r="H1586">
            <v>95</v>
          </cell>
        </row>
        <row r="1587">
          <cell r="A1587">
            <v>85520</v>
          </cell>
          <cell r="B1587">
            <v>45292</v>
          </cell>
          <cell r="C1587">
            <v>45657</v>
          </cell>
          <cell r="D1587" t="str">
            <v>MasterFeeSched</v>
          </cell>
          <cell r="E1587" t="str">
            <v>HEPARIN UNFRACTIONAT</v>
          </cell>
          <cell r="F1587">
            <v>90</v>
          </cell>
          <cell r="H1587">
            <v>56</v>
          </cell>
        </row>
        <row r="1588">
          <cell r="A1588">
            <v>85520</v>
          </cell>
          <cell r="B1588">
            <v>45292</v>
          </cell>
          <cell r="C1588">
            <v>45657</v>
          </cell>
          <cell r="D1588" t="str">
            <v>MasterFeeSched</v>
          </cell>
          <cell r="E1588" t="str">
            <v>HEPARIN REG CIRCUIT</v>
          </cell>
          <cell r="F1588">
            <v>90</v>
          </cell>
          <cell r="H1588">
            <v>56</v>
          </cell>
        </row>
        <row r="1589">
          <cell r="A1589">
            <v>85520</v>
          </cell>
          <cell r="B1589">
            <v>45292</v>
          </cell>
          <cell r="C1589">
            <v>45657</v>
          </cell>
          <cell r="D1589" t="str">
            <v>MasterFeeSched</v>
          </cell>
          <cell r="E1589" t="str">
            <v>HEPARIN LOW MOL WT</v>
          </cell>
          <cell r="F1589">
            <v>90</v>
          </cell>
          <cell r="H1589">
            <v>56</v>
          </cell>
        </row>
        <row r="1590">
          <cell r="A1590">
            <v>85520</v>
          </cell>
          <cell r="B1590">
            <v>45292</v>
          </cell>
          <cell r="C1590">
            <v>45657</v>
          </cell>
          <cell r="D1590" t="str">
            <v>MasterFeeSched</v>
          </cell>
          <cell r="E1590" t="str">
            <v>ARIXTRA ASSAY</v>
          </cell>
          <cell r="F1590">
            <v>90</v>
          </cell>
          <cell r="H1590">
            <v>299</v>
          </cell>
        </row>
        <row r="1591">
          <cell r="A1591">
            <v>85520</v>
          </cell>
          <cell r="B1591">
            <v>45292</v>
          </cell>
          <cell r="C1591">
            <v>45657</v>
          </cell>
          <cell r="D1591" t="str">
            <v>MNVFCFeeSched</v>
          </cell>
          <cell r="E1591" t="str">
            <v>HEPARIN UNFRACTIONAT</v>
          </cell>
          <cell r="F1591">
            <v>90</v>
          </cell>
          <cell r="H1591">
            <v>56</v>
          </cell>
        </row>
        <row r="1592">
          <cell r="A1592">
            <v>85520</v>
          </cell>
          <cell r="B1592">
            <v>45292</v>
          </cell>
          <cell r="C1592">
            <v>45657</v>
          </cell>
          <cell r="D1592" t="str">
            <v>MNVFCFeeSched</v>
          </cell>
          <cell r="E1592" t="str">
            <v>HEPARIN REG CIRCUIT</v>
          </cell>
          <cell r="F1592">
            <v>90</v>
          </cell>
          <cell r="H1592">
            <v>56</v>
          </cell>
        </row>
        <row r="1593">
          <cell r="A1593">
            <v>85520</v>
          </cell>
          <cell r="B1593">
            <v>45292</v>
          </cell>
          <cell r="C1593">
            <v>45657</v>
          </cell>
          <cell r="D1593" t="str">
            <v>MNVFCFeeSched</v>
          </cell>
          <cell r="E1593" t="str">
            <v>HEPARIN LOW MOL WT</v>
          </cell>
          <cell r="F1593">
            <v>90</v>
          </cell>
          <cell r="H1593">
            <v>56</v>
          </cell>
        </row>
        <row r="1594">
          <cell r="A1594">
            <v>85520</v>
          </cell>
          <cell r="B1594">
            <v>45292</v>
          </cell>
          <cell r="C1594">
            <v>45657</v>
          </cell>
          <cell r="D1594" t="str">
            <v>MNVFCFeeSched</v>
          </cell>
          <cell r="E1594" t="str">
            <v>ARIXTRA ASSAY</v>
          </cell>
          <cell r="F1594">
            <v>90</v>
          </cell>
          <cell r="H1594">
            <v>299</v>
          </cell>
        </row>
        <row r="1595">
          <cell r="A1595">
            <v>85525</v>
          </cell>
          <cell r="B1595">
            <v>45292</v>
          </cell>
          <cell r="C1595">
            <v>45657</v>
          </cell>
          <cell r="D1595" t="str">
            <v>MasterFeeSched</v>
          </cell>
          <cell r="E1595" t="str">
            <v>HEPN</v>
          </cell>
          <cell r="F1595">
            <v>90</v>
          </cell>
          <cell r="H1595">
            <v>53</v>
          </cell>
        </row>
        <row r="1596">
          <cell r="A1596">
            <v>85525</v>
          </cell>
          <cell r="B1596">
            <v>45292</v>
          </cell>
          <cell r="C1596">
            <v>45657</v>
          </cell>
          <cell r="D1596" t="str">
            <v>MNVFCFeeSched</v>
          </cell>
          <cell r="E1596" t="str">
            <v>HEPN</v>
          </cell>
          <cell r="F1596">
            <v>90</v>
          </cell>
          <cell r="H1596">
            <v>53</v>
          </cell>
        </row>
        <row r="1597">
          <cell r="A1597">
            <v>85549</v>
          </cell>
          <cell r="B1597">
            <v>45292</v>
          </cell>
          <cell r="C1597">
            <v>45657</v>
          </cell>
          <cell r="D1597" t="str">
            <v>MasterFeeSched</v>
          </cell>
          <cell r="E1597" t="str">
            <v>LYSOZYME</v>
          </cell>
          <cell r="F1597">
            <v>90</v>
          </cell>
          <cell r="H1597">
            <v>299</v>
          </cell>
        </row>
        <row r="1598">
          <cell r="A1598">
            <v>85549</v>
          </cell>
          <cell r="B1598">
            <v>45292</v>
          </cell>
          <cell r="C1598">
            <v>45657</v>
          </cell>
          <cell r="D1598" t="str">
            <v>MNVFCFeeSched</v>
          </cell>
          <cell r="E1598" t="str">
            <v>LYSOZYME</v>
          </cell>
          <cell r="F1598">
            <v>90</v>
          </cell>
          <cell r="H1598">
            <v>299</v>
          </cell>
        </row>
        <row r="1599">
          <cell r="A1599">
            <v>85557</v>
          </cell>
          <cell r="B1599">
            <v>45292</v>
          </cell>
          <cell r="C1599">
            <v>45657</v>
          </cell>
          <cell r="D1599" t="str">
            <v>MasterFeeSched</v>
          </cell>
          <cell r="E1599" t="str">
            <v>OSMOTIC FRAGILITY</v>
          </cell>
          <cell r="F1599">
            <v>90</v>
          </cell>
          <cell r="H1599">
            <v>187</v>
          </cell>
        </row>
        <row r="1600">
          <cell r="A1600">
            <v>85557</v>
          </cell>
          <cell r="B1600">
            <v>45292</v>
          </cell>
          <cell r="C1600">
            <v>45657</v>
          </cell>
          <cell r="D1600" t="str">
            <v>MasterFeeSched</v>
          </cell>
          <cell r="E1600" t="str">
            <v>HEMOLYTIC ANEMIA EVA</v>
          </cell>
          <cell r="F1600">
            <v>90</v>
          </cell>
          <cell r="H1600">
            <v>746</v>
          </cell>
        </row>
        <row r="1601">
          <cell r="A1601">
            <v>85557</v>
          </cell>
          <cell r="B1601">
            <v>45292</v>
          </cell>
          <cell r="C1601">
            <v>45657</v>
          </cell>
          <cell r="D1601" t="str">
            <v>MNVFCFeeSched</v>
          </cell>
          <cell r="E1601" t="str">
            <v>OSMOTIC FRAGILITY</v>
          </cell>
          <cell r="F1601">
            <v>90</v>
          </cell>
          <cell r="H1601">
            <v>187</v>
          </cell>
        </row>
        <row r="1602">
          <cell r="A1602">
            <v>85557</v>
          </cell>
          <cell r="B1602">
            <v>45292</v>
          </cell>
          <cell r="C1602">
            <v>45657</v>
          </cell>
          <cell r="D1602" t="str">
            <v>MNVFCFeeSched</v>
          </cell>
          <cell r="E1602" t="str">
            <v>HEMOLYTIC ANEMIA EVA</v>
          </cell>
          <cell r="F1602">
            <v>90</v>
          </cell>
          <cell r="H1602">
            <v>746</v>
          </cell>
        </row>
        <row r="1603">
          <cell r="A1603">
            <v>85576</v>
          </cell>
          <cell r="B1603">
            <v>45292</v>
          </cell>
          <cell r="C1603">
            <v>45657</v>
          </cell>
          <cell r="D1603" t="str">
            <v>MasterFeeSched</v>
          </cell>
          <cell r="E1603" t="str">
            <v>PLT FUNCTION ASSAY</v>
          </cell>
          <cell r="F1603">
            <v>90</v>
          </cell>
          <cell r="H1603">
            <v>92</v>
          </cell>
        </row>
        <row r="1604">
          <cell r="A1604">
            <v>85576</v>
          </cell>
          <cell r="B1604">
            <v>45292</v>
          </cell>
          <cell r="C1604">
            <v>45657</v>
          </cell>
          <cell r="D1604" t="str">
            <v>MNVFCFeeSched</v>
          </cell>
          <cell r="E1604" t="str">
            <v>PLT FUNCTION ASSAY</v>
          </cell>
          <cell r="F1604">
            <v>90</v>
          </cell>
          <cell r="H1604">
            <v>92</v>
          </cell>
        </row>
        <row r="1605">
          <cell r="A1605">
            <v>85610</v>
          </cell>
          <cell r="B1605">
            <v>45292</v>
          </cell>
          <cell r="C1605">
            <v>45657</v>
          </cell>
          <cell r="D1605" t="str">
            <v>MasterFeeSched</v>
          </cell>
          <cell r="E1605" t="str">
            <v>PROTIME</v>
          </cell>
          <cell r="F1605">
            <v>90</v>
          </cell>
          <cell r="H1605">
            <v>18</v>
          </cell>
        </row>
        <row r="1606">
          <cell r="A1606">
            <v>85610</v>
          </cell>
          <cell r="B1606">
            <v>45292</v>
          </cell>
          <cell r="C1606">
            <v>45657</v>
          </cell>
          <cell r="D1606" t="str">
            <v>MasterFeeSched</v>
          </cell>
          <cell r="E1606" t="str">
            <v>WARFARIN PT</v>
          </cell>
          <cell r="F1606">
            <v>90</v>
          </cell>
          <cell r="H1606">
            <v>18</v>
          </cell>
        </row>
        <row r="1607">
          <cell r="A1607">
            <v>85610</v>
          </cell>
          <cell r="B1607">
            <v>45292</v>
          </cell>
          <cell r="C1607">
            <v>45657</v>
          </cell>
          <cell r="D1607" t="str">
            <v>MNVFCFeeSched</v>
          </cell>
          <cell r="E1607" t="str">
            <v>PROTIME</v>
          </cell>
          <cell r="F1607">
            <v>90</v>
          </cell>
          <cell r="H1607">
            <v>18</v>
          </cell>
        </row>
        <row r="1608">
          <cell r="A1608">
            <v>85610</v>
          </cell>
          <cell r="B1608">
            <v>45292</v>
          </cell>
          <cell r="C1608">
            <v>45657</v>
          </cell>
          <cell r="D1608" t="str">
            <v>MNVFCFeeSched</v>
          </cell>
          <cell r="E1608" t="str">
            <v>WARFARIN PT</v>
          </cell>
          <cell r="F1608">
            <v>90</v>
          </cell>
          <cell r="H1608">
            <v>18</v>
          </cell>
        </row>
        <row r="1609">
          <cell r="A1609">
            <v>85611</v>
          </cell>
          <cell r="B1609">
            <v>45292</v>
          </cell>
          <cell r="C1609">
            <v>45657</v>
          </cell>
          <cell r="D1609" t="str">
            <v>MasterFeeSched</v>
          </cell>
          <cell r="E1609" t="str">
            <v>PT MIXING STUDY</v>
          </cell>
          <cell r="F1609">
            <v>90</v>
          </cell>
          <cell r="H1609">
            <v>18</v>
          </cell>
        </row>
        <row r="1610">
          <cell r="A1610">
            <v>85611</v>
          </cell>
          <cell r="B1610">
            <v>45292</v>
          </cell>
          <cell r="C1610">
            <v>45657</v>
          </cell>
          <cell r="D1610" t="str">
            <v>MNVFCFeeSched</v>
          </cell>
          <cell r="E1610" t="str">
            <v>PT MIXING STUDY</v>
          </cell>
          <cell r="F1610">
            <v>90</v>
          </cell>
          <cell r="H1610">
            <v>18</v>
          </cell>
        </row>
        <row r="1611">
          <cell r="A1611">
            <v>85612</v>
          </cell>
          <cell r="B1611">
            <v>45292</v>
          </cell>
          <cell r="C1611">
            <v>45657</v>
          </cell>
          <cell r="D1611" t="str">
            <v>MasterFeeSched</v>
          </cell>
          <cell r="E1611" t="str">
            <v>LUPUS INHIBITORS</v>
          </cell>
          <cell r="F1611">
            <v>90</v>
          </cell>
          <cell r="H1611">
            <v>36</v>
          </cell>
        </row>
        <row r="1612">
          <cell r="A1612">
            <v>85612</v>
          </cell>
          <cell r="B1612">
            <v>45292</v>
          </cell>
          <cell r="C1612">
            <v>45657</v>
          </cell>
          <cell r="D1612" t="str">
            <v>MNVFCFeeSched</v>
          </cell>
          <cell r="E1612" t="str">
            <v>LUPUS INHIBITORS</v>
          </cell>
          <cell r="F1612">
            <v>90</v>
          </cell>
          <cell r="H1612">
            <v>36</v>
          </cell>
        </row>
        <row r="1613">
          <cell r="A1613">
            <v>85613</v>
          </cell>
          <cell r="B1613">
            <v>45292</v>
          </cell>
          <cell r="C1613">
            <v>45657</v>
          </cell>
          <cell r="D1613" t="str">
            <v>MasterFeeSched</v>
          </cell>
          <cell r="E1613" t="str">
            <v>LUPUS INHIBITORS MIX</v>
          </cell>
          <cell r="F1613">
            <v>90</v>
          </cell>
          <cell r="H1613">
            <v>36</v>
          </cell>
        </row>
        <row r="1614">
          <cell r="A1614">
            <v>85613</v>
          </cell>
          <cell r="B1614">
            <v>45292</v>
          </cell>
          <cell r="C1614">
            <v>45657</v>
          </cell>
          <cell r="D1614" t="str">
            <v>MNVFCFeeSched</v>
          </cell>
          <cell r="E1614" t="str">
            <v>LUPUS INHIBITORS MIX</v>
          </cell>
          <cell r="F1614">
            <v>90</v>
          </cell>
          <cell r="H1614">
            <v>36</v>
          </cell>
        </row>
        <row r="1615">
          <cell r="A1615">
            <v>85635</v>
          </cell>
          <cell r="B1615">
            <v>45292</v>
          </cell>
          <cell r="C1615">
            <v>45657</v>
          </cell>
          <cell r="D1615" t="str">
            <v>MasterFeeSched</v>
          </cell>
          <cell r="E1615" t="str">
            <v>PROTAMINE CORRECTION</v>
          </cell>
          <cell r="F1615">
            <v>90</v>
          </cell>
          <cell r="H1615">
            <v>160</v>
          </cell>
        </row>
        <row r="1616">
          <cell r="A1616">
            <v>85635</v>
          </cell>
          <cell r="B1616">
            <v>45292</v>
          </cell>
          <cell r="C1616">
            <v>45657</v>
          </cell>
          <cell r="D1616" t="str">
            <v>MNVFCFeeSched</v>
          </cell>
          <cell r="E1616" t="str">
            <v>PROTAMINE CORRECTION</v>
          </cell>
          <cell r="F1616">
            <v>90</v>
          </cell>
          <cell r="H1616">
            <v>160</v>
          </cell>
        </row>
        <row r="1617">
          <cell r="A1617">
            <v>85651</v>
          </cell>
          <cell r="B1617">
            <v>45292</v>
          </cell>
          <cell r="C1617">
            <v>45657</v>
          </cell>
          <cell r="D1617" t="str">
            <v>MasterFeeSched</v>
          </cell>
          <cell r="E1617" t="str">
            <v>Sed Rate Nonautomated (ESR)-INHOUSE LAB</v>
          </cell>
          <cell r="H1617">
            <v>53</v>
          </cell>
        </row>
        <row r="1618">
          <cell r="A1618">
            <v>85651</v>
          </cell>
          <cell r="B1618">
            <v>45292</v>
          </cell>
          <cell r="C1618">
            <v>45657</v>
          </cell>
          <cell r="D1618" t="str">
            <v>MNVFCFeeSched</v>
          </cell>
          <cell r="E1618" t="str">
            <v>Sed Rate Nonautomated (ESR)-INHOUSE LAB</v>
          </cell>
          <cell r="H1618">
            <v>53</v>
          </cell>
        </row>
        <row r="1619">
          <cell r="A1619">
            <v>85652</v>
          </cell>
          <cell r="B1619">
            <v>45292</v>
          </cell>
          <cell r="C1619">
            <v>45657</v>
          </cell>
          <cell r="D1619" t="str">
            <v>MasterFeeSched</v>
          </cell>
          <cell r="E1619" t="str">
            <v>SEDIMENTATION RATE</v>
          </cell>
          <cell r="F1619">
            <v>90</v>
          </cell>
          <cell r="H1619">
            <v>16</v>
          </cell>
        </row>
        <row r="1620">
          <cell r="A1620">
            <v>85652</v>
          </cell>
          <cell r="B1620">
            <v>45292</v>
          </cell>
          <cell r="C1620">
            <v>45657</v>
          </cell>
          <cell r="D1620" t="str">
            <v>MNVFCFeeSched</v>
          </cell>
          <cell r="E1620" t="str">
            <v>SEDIMENTATION RATE</v>
          </cell>
          <cell r="F1620">
            <v>90</v>
          </cell>
          <cell r="H1620">
            <v>16</v>
          </cell>
        </row>
        <row r="1621">
          <cell r="A1621">
            <v>85660</v>
          </cell>
          <cell r="B1621">
            <v>45292</v>
          </cell>
          <cell r="C1621">
            <v>45657</v>
          </cell>
          <cell r="D1621" t="str">
            <v>MasterFeeSched</v>
          </cell>
          <cell r="E1621" t="str">
            <v>SICKLE SCREEN</v>
          </cell>
          <cell r="F1621">
            <v>90</v>
          </cell>
          <cell r="H1621">
            <v>25</v>
          </cell>
        </row>
        <row r="1622">
          <cell r="A1622">
            <v>85660</v>
          </cell>
          <cell r="B1622">
            <v>45292</v>
          </cell>
          <cell r="C1622">
            <v>45657</v>
          </cell>
          <cell r="D1622" t="str">
            <v>MNVFCFeeSched</v>
          </cell>
          <cell r="E1622" t="str">
            <v>SICKLE SCREEN</v>
          </cell>
          <cell r="F1622">
            <v>90</v>
          </cell>
          <cell r="H1622">
            <v>25</v>
          </cell>
        </row>
        <row r="1623">
          <cell r="A1623">
            <v>85670</v>
          </cell>
          <cell r="B1623">
            <v>45292</v>
          </cell>
          <cell r="C1623">
            <v>45657</v>
          </cell>
          <cell r="D1623" t="str">
            <v>MasterFeeSched</v>
          </cell>
          <cell r="E1623" t="str">
            <v>THROMBIN TIME</v>
          </cell>
          <cell r="F1623">
            <v>90</v>
          </cell>
          <cell r="H1623">
            <v>26</v>
          </cell>
        </row>
        <row r="1624">
          <cell r="A1624">
            <v>85670</v>
          </cell>
          <cell r="B1624">
            <v>45292</v>
          </cell>
          <cell r="C1624">
            <v>45657</v>
          </cell>
          <cell r="D1624" t="str">
            <v>MNVFCFeeSched</v>
          </cell>
          <cell r="E1624" t="str">
            <v>THROMBIN TIME</v>
          </cell>
          <cell r="F1624">
            <v>90</v>
          </cell>
          <cell r="H1624">
            <v>26</v>
          </cell>
        </row>
        <row r="1625">
          <cell r="A1625">
            <v>85730</v>
          </cell>
          <cell r="B1625">
            <v>45292</v>
          </cell>
          <cell r="C1625">
            <v>45657</v>
          </cell>
          <cell r="D1625" t="str">
            <v>MasterFeeSched</v>
          </cell>
          <cell r="E1625" t="str">
            <v>ELEVATED PTT, CASCAD</v>
          </cell>
          <cell r="F1625">
            <v>90</v>
          </cell>
          <cell r="H1625">
            <v>30</v>
          </cell>
        </row>
        <row r="1626">
          <cell r="A1626">
            <v>85730</v>
          </cell>
          <cell r="B1626">
            <v>45292</v>
          </cell>
          <cell r="C1626">
            <v>45657</v>
          </cell>
          <cell r="D1626" t="str">
            <v>MasterFeeSched</v>
          </cell>
          <cell r="E1626" t="str">
            <v>PTT</v>
          </cell>
          <cell r="F1626">
            <v>90</v>
          </cell>
          <cell r="H1626">
            <v>30</v>
          </cell>
        </row>
        <row r="1627">
          <cell r="A1627">
            <v>85730</v>
          </cell>
          <cell r="B1627">
            <v>45292</v>
          </cell>
          <cell r="C1627">
            <v>45657</v>
          </cell>
          <cell r="D1627" t="str">
            <v>MasterFeeSched</v>
          </cell>
          <cell r="E1627" t="str">
            <v>PTT, circuit</v>
          </cell>
          <cell r="F1627">
            <v>90</v>
          </cell>
          <cell r="H1627">
            <v>30</v>
          </cell>
        </row>
        <row r="1628">
          <cell r="A1628">
            <v>85730</v>
          </cell>
          <cell r="B1628">
            <v>45292</v>
          </cell>
          <cell r="C1628">
            <v>45657</v>
          </cell>
          <cell r="D1628" t="str">
            <v>MNVFCFeeSched</v>
          </cell>
          <cell r="E1628" t="str">
            <v>ELEVATED PTT, CASCAD</v>
          </cell>
          <cell r="F1628">
            <v>90</v>
          </cell>
          <cell r="H1628">
            <v>30</v>
          </cell>
        </row>
        <row r="1629">
          <cell r="A1629">
            <v>85730</v>
          </cell>
          <cell r="B1629">
            <v>45292</v>
          </cell>
          <cell r="C1629">
            <v>45657</v>
          </cell>
          <cell r="D1629" t="str">
            <v>MNVFCFeeSched</v>
          </cell>
          <cell r="E1629" t="str">
            <v>PTT</v>
          </cell>
          <cell r="F1629">
            <v>90</v>
          </cell>
          <cell r="H1629">
            <v>30</v>
          </cell>
        </row>
        <row r="1630">
          <cell r="A1630">
            <v>85730</v>
          </cell>
          <cell r="B1630">
            <v>45292</v>
          </cell>
          <cell r="C1630">
            <v>45657</v>
          </cell>
          <cell r="D1630" t="str">
            <v>MNVFCFeeSched</v>
          </cell>
          <cell r="E1630" t="str">
            <v>PTT, circuit</v>
          </cell>
          <cell r="F1630">
            <v>90</v>
          </cell>
          <cell r="H1630">
            <v>30</v>
          </cell>
        </row>
        <row r="1631">
          <cell r="A1631">
            <v>85732</v>
          </cell>
          <cell r="B1631">
            <v>45292</v>
          </cell>
          <cell r="C1631">
            <v>45657</v>
          </cell>
          <cell r="D1631" t="str">
            <v>MasterFeeSched</v>
          </cell>
          <cell r="E1631" t="str">
            <v>PTT-MIXING STUDY</v>
          </cell>
          <cell r="F1631">
            <v>90</v>
          </cell>
          <cell r="H1631">
            <v>31</v>
          </cell>
        </row>
        <row r="1632">
          <cell r="A1632">
            <v>85732</v>
          </cell>
          <cell r="B1632">
            <v>45292</v>
          </cell>
          <cell r="C1632">
            <v>45657</v>
          </cell>
          <cell r="D1632" t="str">
            <v>MNVFCFeeSched</v>
          </cell>
          <cell r="E1632" t="str">
            <v>PTT-MIXING STUDY</v>
          </cell>
          <cell r="F1632">
            <v>90</v>
          </cell>
          <cell r="H1632">
            <v>31</v>
          </cell>
        </row>
        <row r="1633">
          <cell r="A1633">
            <v>85999</v>
          </cell>
          <cell r="B1633">
            <v>45292</v>
          </cell>
          <cell r="C1633">
            <v>45657</v>
          </cell>
          <cell r="D1633" t="str">
            <v>MasterFeeSched</v>
          </cell>
          <cell r="E1633" t="str">
            <v>EOS TOTAL COUNT</v>
          </cell>
          <cell r="F1633">
            <v>90</v>
          </cell>
          <cell r="H1633">
            <v>34</v>
          </cell>
        </row>
        <row r="1634">
          <cell r="A1634">
            <v>85999</v>
          </cell>
          <cell r="B1634">
            <v>45292</v>
          </cell>
          <cell r="C1634">
            <v>45657</v>
          </cell>
          <cell r="D1634" t="str">
            <v>MNVFCFeeSched</v>
          </cell>
          <cell r="E1634" t="str">
            <v>EOS TOTAL COUNT</v>
          </cell>
          <cell r="F1634">
            <v>90</v>
          </cell>
          <cell r="H1634">
            <v>34</v>
          </cell>
        </row>
        <row r="1635">
          <cell r="A1635">
            <v>86000</v>
          </cell>
          <cell r="B1635">
            <v>45292</v>
          </cell>
          <cell r="C1635">
            <v>45657</v>
          </cell>
          <cell r="D1635" t="str">
            <v>MasterFeeSched</v>
          </cell>
          <cell r="E1635" t="str">
            <v>TULAREMIA AB</v>
          </cell>
          <cell r="F1635">
            <v>90</v>
          </cell>
          <cell r="H1635">
            <v>229</v>
          </cell>
        </row>
        <row r="1636">
          <cell r="A1636">
            <v>86000</v>
          </cell>
          <cell r="B1636">
            <v>45292</v>
          </cell>
          <cell r="C1636">
            <v>45657</v>
          </cell>
          <cell r="D1636" t="str">
            <v>MNVFCFeeSched</v>
          </cell>
          <cell r="E1636" t="str">
            <v>TULAREMIA AB</v>
          </cell>
          <cell r="F1636">
            <v>90</v>
          </cell>
          <cell r="H1636">
            <v>229</v>
          </cell>
        </row>
        <row r="1637">
          <cell r="A1637">
            <v>86003</v>
          </cell>
          <cell r="B1637">
            <v>45292</v>
          </cell>
          <cell r="C1637">
            <v>45657</v>
          </cell>
          <cell r="D1637" t="str">
            <v>MasterFeeSched</v>
          </cell>
          <cell r="E1637" t="str">
            <v>Allergen Specific IGE - HOPS</v>
          </cell>
          <cell r="F1637">
            <v>90</v>
          </cell>
          <cell r="H1637">
            <v>68</v>
          </cell>
        </row>
        <row r="1638">
          <cell r="A1638">
            <v>86003</v>
          </cell>
          <cell r="B1638">
            <v>45292</v>
          </cell>
          <cell r="C1638">
            <v>45657</v>
          </cell>
          <cell r="D1638" t="str">
            <v>MasterFeeSched</v>
          </cell>
          <cell r="E1638" t="str">
            <v>ALPHA LACTALBUMIN AL</v>
          </cell>
          <cell r="F1638">
            <v>90</v>
          </cell>
          <cell r="H1638">
            <v>23</v>
          </cell>
        </row>
        <row r="1639">
          <cell r="A1639">
            <v>86003</v>
          </cell>
          <cell r="B1639">
            <v>45292</v>
          </cell>
          <cell r="C1639">
            <v>45657</v>
          </cell>
          <cell r="D1639" t="str">
            <v>MasterFeeSched</v>
          </cell>
          <cell r="E1639" t="str">
            <v>ALFALFA ALLERGEN IGE</v>
          </cell>
          <cell r="F1639">
            <v>90</v>
          </cell>
          <cell r="H1639">
            <v>23</v>
          </cell>
        </row>
        <row r="1640">
          <cell r="A1640">
            <v>86003</v>
          </cell>
          <cell r="B1640">
            <v>45292</v>
          </cell>
          <cell r="C1640">
            <v>45657</v>
          </cell>
          <cell r="D1640" t="str">
            <v>MasterFeeSched</v>
          </cell>
          <cell r="E1640" t="str">
            <v>ALMOND ALLERGEN IgE</v>
          </cell>
          <cell r="F1640">
            <v>90</v>
          </cell>
          <cell r="H1640">
            <v>23</v>
          </cell>
        </row>
        <row r="1641">
          <cell r="A1641">
            <v>86003</v>
          </cell>
          <cell r="B1641">
            <v>45292</v>
          </cell>
          <cell r="C1641">
            <v>45657</v>
          </cell>
          <cell r="D1641" t="str">
            <v>MasterFeeSched</v>
          </cell>
          <cell r="E1641" t="str">
            <v>ALTERNARIA alternata</v>
          </cell>
          <cell r="F1641">
            <v>90</v>
          </cell>
          <cell r="H1641">
            <v>23</v>
          </cell>
        </row>
        <row r="1642">
          <cell r="A1642">
            <v>86003</v>
          </cell>
          <cell r="B1642">
            <v>45292</v>
          </cell>
          <cell r="C1642">
            <v>45657</v>
          </cell>
          <cell r="D1642" t="str">
            <v>MasterFeeSched</v>
          </cell>
          <cell r="E1642" t="str">
            <v>AMOXICILLIN ALLERGEN</v>
          </cell>
          <cell r="F1642">
            <v>90</v>
          </cell>
          <cell r="H1642">
            <v>23</v>
          </cell>
        </row>
        <row r="1643">
          <cell r="A1643">
            <v>86003</v>
          </cell>
          <cell r="B1643">
            <v>45292</v>
          </cell>
          <cell r="C1643">
            <v>45657</v>
          </cell>
          <cell r="D1643" t="str">
            <v>MasterFeeSched</v>
          </cell>
          <cell r="E1643" t="str">
            <v>ASPERGILLUS NIGER AL</v>
          </cell>
          <cell r="F1643">
            <v>90</v>
          </cell>
          <cell r="H1643">
            <v>23</v>
          </cell>
        </row>
        <row r="1644">
          <cell r="A1644">
            <v>86003</v>
          </cell>
          <cell r="B1644">
            <v>45292</v>
          </cell>
          <cell r="C1644">
            <v>45657</v>
          </cell>
          <cell r="D1644" t="str">
            <v>MasterFeeSched</v>
          </cell>
          <cell r="E1644" t="str">
            <v>APPLE ALLERGEN IgE</v>
          </cell>
          <cell r="F1644">
            <v>90</v>
          </cell>
          <cell r="H1644">
            <v>23</v>
          </cell>
        </row>
        <row r="1645">
          <cell r="A1645">
            <v>86003</v>
          </cell>
          <cell r="B1645">
            <v>45292</v>
          </cell>
          <cell r="C1645">
            <v>45657</v>
          </cell>
          <cell r="D1645" t="str">
            <v>MasterFeeSched</v>
          </cell>
          <cell r="E1645" t="str">
            <v>APRICOT ALLERGEN IgE</v>
          </cell>
          <cell r="F1645">
            <v>90</v>
          </cell>
          <cell r="H1645">
            <v>23</v>
          </cell>
        </row>
        <row r="1646">
          <cell r="A1646">
            <v>86003</v>
          </cell>
          <cell r="B1646">
            <v>45292</v>
          </cell>
          <cell r="C1646">
            <v>45657</v>
          </cell>
          <cell r="D1646" t="str">
            <v>MasterFeeSched</v>
          </cell>
          <cell r="E1646" t="str">
            <v>ASH ALLERGEN IgE</v>
          </cell>
          <cell r="F1646">
            <v>90</v>
          </cell>
          <cell r="H1646">
            <v>23</v>
          </cell>
        </row>
        <row r="1647">
          <cell r="A1647">
            <v>86003</v>
          </cell>
          <cell r="B1647">
            <v>45292</v>
          </cell>
          <cell r="C1647">
            <v>45657</v>
          </cell>
          <cell r="D1647" t="str">
            <v>MasterFeeSched</v>
          </cell>
          <cell r="E1647" t="str">
            <v>ASPERGILLUS fumigatu</v>
          </cell>
          <cell r="F1647">
            <v>90</v>
          </cell>
          <cell r="H1647">
            <v>23</v>
          </cell>
        </row>
        <row r="1648">
          <cell r="A1648">
            <v>86003</v>
          </cell>
          <cell r="B1648">
            <v>45292</v>
          </cell>
          <cell r="C1648">
            <v>45657</v>
          </cell>
          <cell r="D1648" t="str">
            <v>MasterFeeSched</v>
          </cell>
          <cell r="E1648" t="str">
            <v>ASPARAGUS ALLERGEN I</v>
          </cell>
          <cell r="F1648">
            <v>90</v>
          </cell>
          <cell r="H1648">
            <v>23</v>
          </cell>
        </row>
        <row r="1649">
          <cell r="A1649">
            <v>86003</v>
          </cell>
          <cell r="B1649">
            <v>45292</v>
          </cell>
          <cell r="C1649">
            <v>45657</v>
          </cell>
          <cell r="D1649" t="str">
            <v>MasterFeeSched</v>
          </cell>
          <cell r="E1649" t="str">
            <v>AVOCADO ALLERGEN IgE</v>
          </cell>
          <cell r="F1649">
            <v>90</v>
          </cell>
          <cell r="H1649">
            <v>23</v>
          </cell>
        </row>
        <row r="1650">
          <cell r="A1650">
            <v>86003</v>
          </cell>
          <cell r="B1650">
            <v>45292</v>
          </cell>
          <cell r="C1650">
            <v>45657</v>
          </cell>
          <cell r="D1650" t="str">
            <v>MasterFeeSched</v>
          </cell>
          <cell r="E1650" t="str">
            <v>BAHIA GRASS ALLERGEN</v>
          </cell>
          <cell r="F1650">
            <v>90</v>
          </cell>
          <cell r="H1650">
            <v>23</v>
          </cell>
        </row>
        <row r="1651">
          <cell r="A1651">
            <v>86003</v>
          </cell>
          <cell r="B1651">
            <v>45292</v>
          </cell>
          <cell r="C1651">
            <v>45657</v>
          </cell>
          <cell r="D1651" t="str">
            <v>MasterFeeSched</v>
          </cell>
          <cell r="E1651" t="str">
            <v>BANANA ALLERGEN IgE</v>
          </cell>
          <cell r="F1651">
            <v>90</v>
          </cell>
          <cell r="H1651">
            <v>23</v>
          </cell>
        </row>
        <row r="1652">
          <cell r="A1652">
            <v>86003</v>
          </cell>
          <cell r="B1652">
            <v>45292</v>
          </cell>
          <cell r="C1652">
            <v>45657</v>
          </cell>
          <cell r="D1652" t="str">
            <v>MasterFeeSched</v>
          </cell>
          <cell r="E1652" t="str">
            <v>BARLEY ALLERGEN IgE</v>
          </cell>
          <cell r="F1652">
            <v>90</v>
          </cell>
          <cell r="H1652">
            <v>23</v>
          </cell>
        </row>
        <row r="1653">
          <cell r="A1653">
            <v>86003</v>
          </cell>
          <cell r="B1653">
            <v>45292</v>
          </cell>
          <cell r="C1653">
            <v>45657</v>
          </cell>
          <cell r="D1653" t="str">
            <v>MasterFeeSched</v>
          </cell>
          <cell r="E1653" t="str">
            <v>BARLEY POLLEN ALLERG</v>
          </cell>
          <cell r="F1653">
            <v>90</v>
          </cell>
          <cell r="H1653">
            <v>23</v>
          </cell>
        </row>
        <row r="1654">
          <cell r="A1654">
            <v>86003</v>
          </cell>
          <cell r="B1654">
            <v>45292</v>
          </cell>
          <cell r="C1654">
            <v>45657</v>
          </cell>
          <cell r="D1654" t="str">
            <v>MasterFeeSched</v>
          </cell>
          <cell r="E1654" t="str">
            <v>BASIL ALLERGEN IgE</v>
          </cell>
          <cell r="F1654">
            <v>90</v>
          </cell>
          <cell r="H1654">
            <v>23</v>
          </cell>
        </row>
        <row r="1655">
          <cell r="A1655">
            <v>86003</v>
          </cell>
          <cell r="B1655">
            <v>45292</v>
          </cell>
          <cell r="C1655">
            <v>45657</v>
          </cell>
          <cell r="D1655" t="str">
            <v>MasterFeeSched</v>
          </cell>
          <cell r="E1655" t="str">
            <v>BEEF ALLERGEN IgE</v>
          </cell>
          <cell r="F1655">
            <v>90</v>
          </cell>
          <cell r="H1655">
            <v>23</v>
          </cell>
        </row>
        <row r="1656">
          <cell r="A1656">
            <v>86003</v>
          </cell>
          <cell r="B1656">
            <v>45292</v>
          </cell>
          <cell r="C1656">
            <v>45657</v>
          </cell>
          <cell r="D1656" t="str">
            <v>MasterFeeSched</v>
          </cell>
          <cell r="E1656" t="str">
            <v>BEETROOT ALLERGEN Ig</v>
          </cell>
          <cell r="F1656">
            <v>90</v>
          </cell>
          <cell r="H1656">
            <v>23</v>
          </cell>
        </row>
        <row r="1657">
          <cell r="A1657">
            <v>86003</v>
          </cell>
          <cell r="B1657">
            <v>45292</v>
          </cell>
          <cell r="C1657">
            <v>45657</v>
          </cell>
          <cell r="D1657" t="str">
            <v>MasterFeeSched</v>
          </cell>
          <cell r="E1657" t="str">
            <v>BENT GRASS IgE Aller</v>
          </cell>
          <cell r="F1657">
            <v>90</v>
          </cell>
          <cell r="H1657">
            <v>23</v>
          </cell>
        </row>
        <row r="1658">
          <cell r="A1658">
            <v>86003</v>
          </cell>
          <cell r="B1658">
            <v>45292</v>
          </cell>
          <cell r="C1658">
            <v>45657</v>
          </cell>
          <cell r="D1658" t="str">
            <v>MasterFeeSched</v>
          </cell>
          <cell r="E1658" t="str">
            <v>BERMUDA GRASS ALLERG</v>
          </cell>
          <cell r="F1658">
            <v>90</v>
          </cell>
          <cell r="H1658">
            <v>23</v>
          </cell>
        </row>
        <row r="1659">
          <cell r="A1659">
            <v>86003</v>
          </cell>
          <cell r="B1659">
            <v>45292</v>
          </cell>
          <cell r="C1659">
            <v>45657</v>
          </cell>
          <cell r="D1659" t="str">
            <v>MasterFeeSched</v>
          </cell>
          <cell r="E1659" t="str">
            <v>BIRCH (tree) IgE All</v>
          </cell>
          <cell r="F1659">
            <v>90</v>
          </cell>
          <cell r="H1659">
            <v>23</v>
          </cell>
        </row>
        <row r="1660">
          <cell r="A1660">
            <v>86003</v>
          </cell>
          <cell r="B1660">
            <v>45292</v>
          </cell>
          <cell r="C1660">
            <v>45657</v>
          </cell>
          <cell r="D1660" t="str">
            <v>MasterFeeSched</v>
          </cell>
          <cell r="E1660" t="str">
            <v>BLACKBERRY ALLERGEN</v>
          </cell>
          <cell r="F1660">
            <v>90</v>
          </cell>
          <cell r="H1660">
            <v>23</v>
          </cell>
        </row>
        <row r="1661">
          <cell r="A1661">
            <v>86003</v>
          </cell>
          <cell r="B1661">
            <v>45292</v>
          </cell>
          <cell r="C1661">
            <v>45657</v>
          </cell>
          <cell r="D1661" t="str">
            <v>MasterFeeSched</v>
          </cell>
          <cell r="E1661" t="str">
            <v>BETA LACTOGLOBULIN A</v>
          </cell>
          <cell r="F1661">
            <v>90</v>
          </cell>
          <cell r="H1661">
            <v>23</v>
          </cell>
        </row>
        <row r="1662">
          <cell r="A1662">
            <v>86003</v>
          </cell>
          <cell r="B1662">
            <v>45292</v>
          </cell>
          <cell r="C1662">
            <v>45657</v>
          </cell>
          <cell r="D1662" t="str">
            <v>MasterFeeSched</v>
          </cell>
          <cell r="E1662" t="str">
            <v>BLUEBERRY ALLERGEN I</v>
          </cell>
          <cell r="F1662">
            <v>90</v>
          </cell>
          <cell r="H1662">
            <v>23</v>
          </cell>
        </row>
        <row r="1663">
          <cell r="A1663">
            <v>86003</v>
          </cell>
          <cell r="B1663">
            <v>45292</v>
          </cell>
          <cell r="C1663">
            <v>45657</v>
          </cell>
          <cell r="D1663" t="str">
            <v>MasterFeeSched</v>
          </cell>
          <cell r="E1663" t="str">
            <v>BOX ELDERMAPLE (tre</v>
          </cell>
          <cell r="F1663">
            <v>90</v>
          </cell>
          <cell r="H1663">
            <v>23</v>
          </cell>
        </row>
        <row r="1664">
          <cell r="A1664">
            <v>86003</v>
          </cell>
          <cell r="B1664">
            <v>45292</v>
          </cell>
          <cell r="C1664">
            <v>45657</v>
          </cell>
          <cell r="D1664" t="str">
            <v>MasterFeeSched</v>
          </cell>
          <cell r="E1664" t="str">
            <v>BRAZIL NUT ALLERGEN</v>
          </cell>
          <cell r="F1664">
            <v>90</v>
          </cell>
          <cell r="H1664">
            <v>23</v>
          </cell>
        </row>
        <row r="1665">
          <cell r="A1665">
            <v>86003</v>
          </cell>
          <cell r="B1665">
            <v>45292</v>
          </cell>
          <cell r="C1665">
            <v>45657</v>
          </cell>
          <cell r="D1665" t="str">
            <v>MasterFeeSched</v>
          </cell>
          <cell r="E1665" t="str">
            <v>BROCCOLI ALLERGEN Ig</v>
          </cell>
          <cell r="F1665">
            <v>90</v>
          </cell>
          <cell r="H1665">
            <v>23</v>
          </cell>
        </row>
        <row r="1666">
          <cell r="A1666">
            <v>86003</v>
          </cell>
          <cell r="B1666">
            <v>45292</v>
          </cell>
          <cell r="C1666">
            <v>45657</v>
          </cell>
          <cell r="D1666" t="str">
            <v>MasterFeeSched</v>
          </cell>
          <cell r="E1666" t="str">
            <v>BROME GRASS ALLERGEN</v>
          </cell>
          <cell r="F1666">
            <v>90</v>
          </cell>
          <cell r="H1666">
            <v>23</v>
          </cell>
        </row>
        <row r="1667">
          <cell r="A1667">
            <v>86003</v>
          </cell>
          <cell r="B1667">
            <v>45292</v>
          </cell>
          <cell r="C1667">
            <v>45657</v>
          </cell>
          <cell r="D1667" t="str">
            <v>MasterFeeSched</v>
          </cell>
          <cell r="E1667" t="str">
            <v>BRUSSEL SPROUT ALLER</v>
          </cell>
          <cell r="F1667">
            <v>90</v>
          </cell>
          <cell r="H1667">
            <v>23</v>
          </cell>
        </row>
        <row r="1668">
          <cell r="A1668">
            <v>86003</v>
          </cell>
          <cell r="B1668">
            <v>45292</v>
          </cell>
          <cell r="C1668">
            <v>45657</v>
          </cell>
          <cell r="D1668" t="str">
            <v>MasterFeeSched</v>
          </cell>
          <cell r="E1668" t="str">
            <v>BUCKWHEAT ALLERGEN I</v>
          </cell>
          <cell r="F1668">
            <v>90</v>
          </cell>
          <cell r="H1668">
            <v>23</v>
          </cell>
        </row>
        <row r="1669">
          <cell r="A1669">
            <v>86003</v>
          </cell>
          <cell r="B1669">
            <v>45292</v>
          </cell>
          <cell r="C1669">
            <v>45657</v>
          </cell>
          <cell r="D1669" t="str">
            <v>MasterFeeSched</v>
          </cell>
          <cell r="E1669" t="str">
            <v>BUDGERIGAR FEATHER A</v>
          </cell>
          <cell r="F1669">
            <v>90</v>
          </cell>
          <cell r="H1669">
            <v>23</v>
          </cell>
        </row>
        <row r="1670">
          <cell r="A1670">
            <v>86003</v>
          </cell>
          <cell r="B1670">
            <v>45292</v>
          </cell>
          <cell r="C1670">
            <v>45657</v>
          </cell>
          <cell r="D1670" t="str">
            <v>MasterFeeSched</v>
          </cell>
          <cell r="E1670" t="str">
            <v>CANDIDA ALLERGEN IgE</v>
          </cell>
          <cell r="F1670">
            <v>90</v>
          </cell>
          <cell r="H1670">
            <v>23</v>
          </cell>
        </row>
        <row r="1671">
          <cell r="A1671">
            <v>86003</v>
          </cell>
          <cell r="B1671">
            <v>45292</v>
          </cell>
          <cell r="C1671">
            <v>45657</v>
          </cell>
          <cell r="D1671" t="str">
            <v>MasterFeeSched</v>
          </cell>
          <cell r="E1671" t="str">
            <v>CABBAGE ALLERGEN IgE</v>
          </cell>
          <cell r="F1671">
            <v>90</v>
          </cell>
          <cell r="H1671">
            <v>23</v>
          </cell>
        </row>
        <row r="1672">
          <cell r="A1672">
            <v>86003</v>
          </cell>
          <cell r="B1672">
            <v>45292</v>
          </cell>
          <cell r="C1672">
            <v>45657</v>
          </cell>
          <cell r="D1672" t="str">
            <v>MasterFeeSched</v>
          </cell>
          <cell r="E1672" t="str">
            <v>CACAO ALLERGEN IgE</v>
          </cell>
          <cell r="F1672">
            <v>90</v>
          </cell>
          <cell r="H1672">
            <v>23</v>
          </cell>
        </row>
        <row r="1673">
          <cell r="A1673">
            <v>86003</v>
          </cell>
          <cell r="B1673">
            <v>45292</v>
          </cell>
          <cell r="C1673">
            <v>45657</v>
          </cell>
          <cell r="D1673" t="str">
            <v>MasterFeeSched</v>
          </cell>
          <cell r="E1673" t="str">
            <v>CANARY FEATHER ALLER</v>
          </cell>
          <cell r="F1673">
            <v>90</v>
          </cell>
          <cell r="H1673">
            <v>23</v>
          </cell>
        </row>
        <row r="1674">
          <cell r="A1674">
            <v>86003</v>
          </cell>
          <cell r="B1674">
            <v>45292</v>
          </cell>
          <cell r="C1674">
            <v>45657</v>
          </cell>
          <cell r="D1674" t="str">
            <v>MasterFeeSched</v>
          </cell>
          <cell r="E1674" t="str">
            <v>CANARY GRASS ALLERGE</v>
          </cell>
          <cell r="F1674">
            <v>90</v>
          </cell>
          <cell r="H1674">
            <v>23</v>
          </cell>
        </row>
        <row r="1675">
          <cell r="A1675">
            <v>86003</v>
          </cell>
          <cell r="B1675">
            <v>45292</v>
          </cell>
          <cell r="C1675">
            <v>45657</v>
          </cell>
          <cell r="D1675" t="str">
            <v>MasterFeeSched</v>
          </cell>
          <cell r="E1675" t="str">
            <v>CARAWAY ALLERGEN IgE</v>
          </cell>
          <cell r="F1675">
            <v>90</v>
          </cell>
          <cell r="H1675">
            <v>23</v>
          </cell>
        </row>
        <row r="1676">
          <cell r="A1676">
            <v>86003</v>
          </cell>
          <cell r="B1676">
            <v>45292</v>
          </cell>
          <cell r="C1676">
            <v>45657</v>
          </cell>
          <cell r="D1676" t="str">
            <v>MasterFeeSched</v>
          </cell>
          <cell r="E1676" t="str">
            <v>CARDAMON ALLERGEN Ig</v>
          </cell>
          <cell r="F1676">
            <v>90</v>
          </cell>
          <cell r="H1676">
            <v>23</v>
          </cell>
        </row>
        <row r="1677">
          <cell r="A1677">
            <v>86003</v>
          </cell>
          <cell r="B1677">
            <v>45292</v>
          </cell>
          <cell r="C1677">
            <v>45657</v>
          </cell>
          <cell r="D1677" t="str">
            <v>MasterFeeSched</v>
          </cell>
          <cell r="E1677" t="str">
            <v>CARROT ALLERGEN IgE</v>
          </cell>
          <cell r="F1677">
            <v>90</v>
          </cell>
          <cell r="H1677">
            <v>23</v>
          </cell>
        </row>
        <row r="1678">
          <cell r="A1678">
            <v>86003</v>
          </cell>
          <cell r="B1678">
            <v>45292</v>
          </cell>
          <cell r="C1678">
            <v>45657</v>
          </cell>
          <cell r="D1678" t="str">
            <v>MasterFeeSched</v>
          </cell>
          <cell r="E1678" t="str">
            <v>CASEIN ALLERGEN IgE</v>
          </cell>
          <cell r="F1678">
            <v>90</v>
          </cell>
          <cell r="H1678">
            <v>23</v>
          </cell>
        </row>
        <row r="1679">
          <cell r="A1679">
            <v>86003</v>
          </cell>
          <cell r="B1679">
            <v>45292</v>
          </cell>
          <cell r="C1679">
            <v>45657</v>
          </cell>
          <cell r="D1679" t="str">
            <v>MasterFeeSched</v>
          </cell>
          <cell r="E1679" t="str">
            <v>CASHEW ALLERGEN IgE</v>
          </cell>
          <cell r="F1679">
            <v>90</v>
          </cell>
          <cell r="H1679">
            <v>23</v>
          </cell>
        </row>
        <row r="1680">
          <cell r="A1680">
            <v>86003</v>
          </cell>
          <cell r="B1680">
            <v>45292</v>
          </cell>
          <cell r="C1680">
            <v>45657</v>
          </cell>
          <cell r="D1680" t="str">
            <v>MasterFeeSched</v>
          </cell>
          <cell r="E1680" t="str">
            <v>CAT DANDER IgE Aller</v>
          </cell>
          <cell r="F1680">
            <v>90</v>
          </cell>
          <cell r="H1680">
            <v>23</v>
          </cell>
        </row>
        <row r="1681">
          <cell r="A1681">
            <v>86003</v>
          </cell>
          <cell r="B1681">
            <v>45292</v>
          </cell>
          <cell r="C1681">
            <v>45657</v>
          </cell>
          <cell r="D1681" t="str">
            <v>MasterFeeSched</v>
          </cell>
          <cell r="E1681" t="str">
            <v>CAULIFLOWER ALLERGEN</v>
          </cell>
          <cell r="F1681">
            <v>90</v>
          </cell>
          <cell r="H1681">
            <v>23</v>
          </cell>
        </row>
        <row r="1682">
          <cell r="A1682">
            <v>86003</v>
          </cell>
          <cell r="B1682">
            <v>45292</v>
          </cell>
          <cell r="C1682">
            <v>45657</v>
          </cell>
          <cell r="D1682" t="str">
            <v>MasterFeeSched</v>
          </cell>
          <cell r="E1682" t="str">
            <v>CEDAR TREE ALLERGEN</v>
          </cell>
          <cell r="F1682">
            <v>90</v>
          </cell>
          <cell r="H1682">
            <v>23</v>
          </cell>
        </row>
        <row r="1683">
          <cell r="A1683">
            <v>86003</v>
          </cell>
          <cell r="B1683">
            <v>45292</v>
          </cell>
          <cell r="C1683">
            <v>45657</v>
          </cell>
          <cell r="D1683" t="str">
            <v>MasterFeeSched</v>
          </cell>
          <cell r="E1683" t="str">
            <v>CELERY ALLERGEN IgE</v>
          </cell>
          <cell r="F1683">
            <v>90</v>
          </cell>
          <cell r="H1683">
            <v>23</v>
          </cell>
        </row>
        <row r="1684">
          <cell r="A1684">
            <v>86003</v>
          </cell>
          <cell r="B1684">
            <v>45292</v>
          </cell>
          <cell r="C1684">
            <v>45657</v>
          </cell>
          <cell r="D1684" t="str">
            <v>MasterFeeSched</v>
          </cell>
          <cell r="E1684" t="str">
            <v>CHEESE ALLERGEN IgE</v>
          </cell>
          <cell r="F1684">
            <v>90</v>
          </cell>
          <cell r="H1684">
            <v>23</v>
          </cell>
        </row>
        <row r="1685">
          <cell r="A1685">
            <v>86003</v>
          </cell>
          <cell r="B1685">
            <v>45292</v>
          </cell>
          <cell r="C1685">
            <v>45657</v>
          </cell>
          <cell r="D1685" t="str">
            <v>MasterFeeSched</v>
          </cell>
          <cell r="E1685" t="str">
            <v>CHEESE MOLD TYPE ALL</v>
          </cell>
          <cell r="F1685">
            <v>90</v>
          </cell>
          <cell r="H1685">
            <v>23</v>
          </cell>
        </row>
        <row r="1686">
          <cell r="A1686">
            <v>86003</v>
          </cell>
          <cell r="B1686">
            <v>45292</v>
          </cell>
          <cell r="C1686">
            <v>45657</v>
          </cell>
          <cell r="D1686" t="str">
            <v>MasterFeeSched</v>
          </cell>
          <cell r="E1686" t="str">
            <v>CHERRY ALLERGEN IgE</v>
          </cell>
          <cell r="F1686">
            <v>90</v>
          </cell>
          <cell r="H1686">
            <v>23</v>
          </cell>
        </row>
        <row r="1687">
          <cell r="A1687">
            <v>86003</v>
          </cell>
          <cell r="B1687">
            <v>45292</v>
          </cell>
          <cell r="C1687">
            <v>45657</v>
          </cell>
          <cell r="D1687" t="str">
            <v>MasterFeeSched</v>
          </cell>
          <cell r="E1687" t="str">
            <v>CHESTNUT ALLERGEN Ig</v>
          </cell>
          <cell r="F1687">
            <v>90</v>
          </cell>
          <cell r="H1687">
            <v>23</v>
          </cell>
        </row>
        <row r="1688">
          <cell r="A1688">
            <v>86003</v>
          </cell>
          <cell r="B1688">
            <v>45292</v>
          </cell>
          <cell r="C1688">
            <v>45657</v>
          </cell>
          <cell r="D1688" t="str">
            <v>MasterFeeSched</v>
          </cell>
          <cell r="E1688" t="str">
            <v>CHICKEN ALLERGEN IgE</v>
          </cell>
          <cell r="F1688">
            <v>90</v>
          </cell>
          <cell r="H1688">
            <v>23</v>
          </cell>
        </row>
        <row r="1689">
          <cell r="A1689">
            <v>86003</v>
          </cell>
          <cell r="B1689">
            <v>45292</v>
          </cell>
          <cell r="C1689">
            <v>45657</v>
          </cell>
          <cell r="D1689" t="str">
            <v>MasterFeeSched</v>
          </cell>
          <cell r="E1689" t="str">
            <v>CHICKEN FEATHER ALLE</v>
          </cell>
          <cell r="F1689">
            <v>90</v>
          </cell>
          <cell r="H1689">
            <v>23</v>
          </cell>
        </row>
        <row r="1690">
          <cell r="A1690">
            <v>86003</v>
          </cell>
          <cell r="B1690">
            <v>45292</v>
          </cell>
          <cell r="C1690">
            <v>45657</v>
          </cell>
          <cell r="D1690" t="str">
            <v>MasterFeeSched</v>
          </cell>
          <cell r="E1690" t="str">
            <v>ALLERGEN CHILDHOOD P</v>
          </cell>
          <cell r="F1690">
            <v>90</v>
          </cell>
          <cell r="H1690">
            <v>23</v>
          </cell>
        </row>
        <row r="1691">
          <cell r="A1691">
            <v>86003</v>
          </cell>
          <cell r="B1691">
            <v>45292</v>
          </cell>
          <cell r="C1691">
            <v>45657</v>
          </cell>
          <cell r="D1691" t="str">
            <v>MasterFeeSched</v>
          </cell>
          <cell r="E1691" t="str">
            <v>CHILI PEPPER ALLERGE</v>
          </cell>
          <cell r="F1691">
            <v>90</v>
          </cell>
          <cell r="H1691">
            <v>23</v>
          </cell>
        </row>
        <row r="1692">
          <cell r="A1692">
            <v>86003</v>
          </cell>
          <cell r="B1692">
            <v>45292</v>
          </cell>
          <cell r="C1692">
            <v>45657</v>
          </cell>
          <cell r="D1692" t="str">
            <v>MasterFeeSched</v>
          </cell>
          <cell r="E1692" t="str">
            <v>CHICK PEA ALLERGEN I</v>
          </cell>
          <cell r="F1692">
            <v>90</v>
          </cell>
          <cell r="H1692">
            <v>23</v>
          </cell>
        </row>
        <row r="1693">
          <cell r="A1693">
            <v>86003</v>
          </cell>
          <cell r="B1693">
            <v>45292</v>
          </cell>
          <cell r="C1693">
            <v>45657</v>
          </cell>
          <cell r="D1693" t="str">
            <v>MasterFeeSched</v>
          </cell>
          <cell r="E1693" t="str">
            <v>CINNAMON ALLERGEN Ig</v>
          </cell>
          <cell r="F1693">
            <v>90</v>
          </cell>
          <cell r="H1693">
            <v>23</v>
          </cell>
        </row>
        <row r="1694">
          <cell r="A1694">
            <v>86003</v>
          </cell>
          <cell r="B1694">
            <v>45292</v>
          </cell>
          <cell r="C1694">
            <v>45657</v>
          </cell>
          <cell r="D1694" t="str">
            <v>MasterFeeSched</v>
          </cell>
          <cell r="E1694" t="str">
            <v>CLADOSPORIUM herbaru</v>
          </cell>
          <cell r="F1694">
            <v>90</v>
          </cell>
          <cell r="H1694">
            <v>23</v>
          </cell>
        </row>
        <row r="1695">
          <cell r="A1695">
            <v>86003</v>
          </cell>
          <cell r="B1695">
            <v>45292</v>
          </cell>
          <cell r="C1695">
            <v>45657</v>
          </cell>
          <cell r="D1695" t="str">
            <v>MasterFeeSched</v>
          </cell>
          <cell r="E1695" t="str">
            <v>CLAM ALLERGEN IgE</v>
          </cell>
          <cell r="F1695">
            <v>90</v>
          </cell>
          <cell r="H1695">
            <v>23</v>
          </cell>
        </row>
        <row r="1696">
          <cell r="A1696">
            <v>86003</v>
          </cell>
          <cell r="B1696">
            <v>45292</v>
          </cell>
          <cell r="C1696">
            <v>45657</v>
          </cell>
          <cell r="D1696" t="str">
            <v>MasterFeeSched</v>
          </cell>
          <cell r="E1696" t="str">
            <v>CLOVE ALLERGEN IgE</v>
          </cell>
          <cell r="F1696">
            <v>90</v>
          </cell>
          <cell r="H1696">
            <v>23</v>
          </cell>
        </row>
        <row r="1697">
          <cell r="A1697">
            <v>86003</v>
          </cell>
          <cell r="B1697">
            <v>45292</v>
          </cell>
          <cell r="C1697">
            <v>45657</v>
          </cell>
          <cell r="D1697" t="str">
            <v>MasterFeeSched</v>
          </cell>
          <cell r="E1697" t="str">
            <v>COCHINEAL EXTRACT AL</v>
          </cell>
          <cell r="F1697">
            <v>90</v>
          </cell>
          <cell r="H1697">
            <v>23</v>
          </cell>
        </row>
        <row r="1698">
          <cell r="A1698">
            <v>86003</v>
          </cell>
          <cell r="B1698">
            <v>45292</v>
          </cell>
          <cell r="C1698">
            <v>45657</v>
          </cell>
          <cell r="D1698" t="str">
            <v>MasterFeeSched</v>
          </cell>
          <cell r="E1698" t="str">
            <v>COCKLEBUR ALLERGEN I</v>
          </cell>
          <cell r="F1698">
            <v>90</v>
          </cell>
          <cell r="H1698">
            <v>23</v>
          </cell>
        </row>
        <row r="1699">
          <cell r="A1699">
            <v>86003</v>
          </cell>
          <cell r="B1699">
            <v>45292</v>
          </cell>
          <cell r="C1699">
            <v>45657</v>
          </cell>
          <cell r="D1699" t="str">
            <v>MasterFeeSched</v>
          </cell>
          <cell r="E1699" t="str">
            <v>COCONUT ALLERGEN IgE</v>
          </cell>
          <cell r="F1699">
            <v>90</v>
          </cell>
          <cell r="H1699">
            <v>23</v>
          </cell>
        </row>
        <row r="1700">
          <cell r="A1700">
            <v>86003</v>
          </cell>
          <cell r="B1700">
            <v>45292</v>
          </cell>
          <cell r="C1700">
            <v>45657</v>
          </cell>
          <cell r="D1700" t="str">
            <v>MasterFeeSched</v>
          </cell>
          <cell r="E1700" t="str">
            <v>CODFISH ALLERGEN IgE</v>
          </cell>
          <cell r="F1700">
            <v>90</v>
          </cell>
          <cell r="H1700">
            <v>23</v>
          </cell>
        </row>
        <row r="1701">
          <cell r="A1701">
            <v>86003</v>
          </cell>
          <cell r="B1701">
            <v>45292</v>
          </cell>
          <cell r="C1701">
            <v>45657</v>
          </cell>
          <cell r="D1701" t="str">
            <v>MasterFeeSched</v>
          </cell>
          <cell r="E1701" t="str">
            <v>CORIANDER ALLERGEN I</v>
          </cell>
          <cell r="F1701">
            <v>90</v>
          </cell>
          <cell r="H1701">
            <v>23</v>
          </cell>
        </row>
        <row r="1702">
          <cell r="A1702">
            <v>86003</v>
          </cell>
          <cell r="B1702">
            <v>45292</v>
          </cell>
          <cell r="C1702">
            <v>45657</v>
          </cell>
          <cell r="D1702" t="str">
            <v>MasterFeeSched</v>
          </cell>
          <cell r="E1702" t="str">
            <v>CORN ALLERGEN IgE</v>
          </cell>
          <cell r="F1702">
            <v>90</v>
          </cell>
          <cell r="H1702">
            <v>23</v>
          </cell>
        </row>
        <row r="1703">
          <cell r="A1703">
            <v>86003</v>
          </cell>
          <cell r="B1703">
            <v>45292</v>
          </cell>
          <cell r="C1703">
            <v>45657</v>
          </cell>
          <cell r="D1703" t="str">
            <v>MasterFeeSched</v>
          </cell>
          <cell r="E1703" t="str">
            <v>COTTON SEED ALLERGEN</v>
          </cell>
          <cell r="F1703">
            <v>90</v>
          </cell>
          <cell r="H1703">
            <v>23</v>
          </cell>
        </row>
        <row r="1704">
          <cell r="A1704">
            <v>86003</v>
          </cell>
          <cell r="B1704">
            <v>45292</v>
          </cell>
          <cell r="C1704">
            <v>45657</v>
          </cell>
          <cell r="D1704" t="str">
            <v>MasterFeeSched</v>
          </cell>
          <cell r="E1704" t="str">
            <v>COTTONWOOD ALLERGEN</v>
          </cell>
          <cell r="F1704">
            <v>90</v>
          </cell>
          <cell r="H1704">
            <v>23</v>
          </cell>
        </row>
        <row r="1705">
          <cell r="A1705">
            <v>86003</v>
          </cell>
          <cell r="B1705">
            <v>45292</v>
          </cell>
          <cell r="C1705">
            <v>45657</v>
          </cell>
          <cell r="D1705" t="str">
            <v>MasterFeeSched</v>
          </cell>
          <cell r="E1705" t="str">
            <v>COW DANDER ALLERGEN</v>
          </cell>
          <cell r="F1705">
            <v>90</v>
          </cell>
          <cell r="H1705">
            <v>23</v>
          </cell>
        </row>
        <row r="1706">
          <cell r="A1706">
            <v>86003</v>
          </cell>
          <cell r="B1706">
            <v>45292</v>
          </cell>
          <cell r="C1706">
            <v>45657</v>
          </cell>
          <cell r="D1706" t="str">
            <v>MasterFeeSched</v>
          </cell>
          <cell r="E1706" t="str">
            <v>CRAB ALLERGEN IgE</v>
          </cell>
          <cell r="F1706">
            <v>90</v>
          </cell>
          <cell r="H1706">
            <v>23</v>
          </cell>
        </row>
        <row r="1707">
          <cell r="A1707">
            <v>86003</v>
          </cell>
          <cell r="B1707">
            <v>45292</v>
          </cell>
          <cell r="C1707">
            <v>45657</v>
          </cell>
          <cell r="D1707" t="str">
            <v>MasterFeeSched</v>
          </cell>
          <cell r="E1707" t="str">
            <v>CRANBERRY ALLERGEN I</v>
          </cell>
          <cell r="F1707">
            <v>90</v>
          </cell>
          <cell r="H1707">
            <v>23</v>
          </cell>
        </row>
        <row r="1708">
          <cell r="A1708">
            <v>86003</v>
          </cell>
          <cell r="B1708">
            <v>45292</v>
          </cell>
          <cell r="C1708">
            <v>45657</v>
          </cell>
          <cell r="D1708" t="str">
            <v>MasterFeeSched</v>
          </cell>
          <cell r="E1708" t="str">
            <v>COMMON REED ALLERGEN</v>
          </cell>
          <cell r="F1708">
            <v>90</v>
          </cell>
          <cell r="H1708">
            <v>23</v>
          </cell>
        </row>
        <row r="1709">
          <cell r="A1709">
            <v>86003</v>
          </cell>
          <cell r="B1709">
            <v>45292</v>
          </cell>
          <cell r="C1709">
            <v>45657</v>
          </cell>
          <cell r="D1709" t="str">
            <v>MasterFeeSched</v>
          </cell>
          <cell r="E1709" t="str">
            <v>CUCUMBER ALLERGEN Ig</v>
          </cell>
          <cell r="F1709">
            <v>90</v>
          </cell>
          <cell r="H1709">
            <v>23</v>
          </cell>
        </row>
        <row r="1710">
          <cell r="A1710">
            <v>86003</v>
          </cell>
          <cell r="B1710">
            <v>45292</v>
          </cell>
          <cell r="C1710">
            <v>45657</v>
          </cell>
          <cell r="D1710" t="str">
            <v>MasterFeeSched</v>
          </cell>
          <cell r="E1710" t="str">
            <v>CURRY ALLERGEN IgE</v>
          </cell>
          <cell r="F1710">
            <v>90</v>
          </cell>
          <cell r="H1710">
            <v>23</v>
          </cell>
        </row>
        <row r="1711">
          <cell r="A1711">
            <v>86003</v>
          </cell>
          <cell r="B1711">
            <v>45292</v>
          </cell>
          <cell r="C1711">
            <v>45657</v>
          </cell>
          <cell r="D1711" t="str">
            <v>MasterFeeSched</v>
          </cell>
          <cell r="E1711" t="str">
            <v>DANDELION ALLERGEN I</v>
          </cell>
          <cell r="F1711">
            <v>90</v>
          </cell>
          <cell r="H1711">
            <v>23</v>
          </cell>
        </row>
        <row r="1712">
          <cell r="A1712">
            <v>86003</v>
          </cell>
          <cell r="B1712">
            <v>45292</v>
          </cell>
          <cell r="C1712">
            <v>45657</v>
          </cell>
          <cell r="D1712" t="str">
            <v>MasterFeeSched</v>
          </cell>
          <cell r="E1712" t="str">
            <v>DILL ALLERGEN IgE</v>
          </cell>
          <cell r="F1712">
            <v>90</v>
          </cell>
          <cell r="H1712">
            <v>23</v>
          </cell>
        </row>
        <row r="1713">
          <cell r="A1713">
            <v>86003</v>
          </cell>
          <cell r="B1713">
            <v>45292</v>
          </cell>
          <cell r="C1713">
            <v>45657</v>
          </cell>
          <cell r="D1713" t="str">
            <v>MasterFeeSched</v>
          </cell>
          <cell r="E1713" t="str">
            <v>DOG DANDER IgE Aller</v>
          </cell>
          <cell r="F1713">
            <v>90</v>
          </cell>
          <cell r="H1713">
            <v>23</v>
          </cell>
        </row>
        <row r="1714">
          <cell r="A1714">
            <v>86003</v>
          </cell>
          <cell r="B1714">
            <v>45292</v>
          </cell>
          <cell r="C1714">
            <v>45657</v>
          </cell>
          <cell r="D1714" t="str">
            <v>MasterFeeSched</v>
          </cell>
          <cell r="E1714" t="str">
            <v>DOUGLAS FIR ALLERGEN</v>
          </cell>
          <cell r="F1714">
            <v>90</v>
          </cell>
          <cell r="H1714">
            <v>23</v>
          </cell>
        </row>
        <row r="1715">
          <cell r="A1715">
            <v>86003</v>
          </cell>
          <cell r="B1715">
            <v>45292</v>
          </cell>
          <cell r="C1715">
            <v>45657</v>
          </cell>
          <cell r="D1715" t="str">
            <v>MasterFeeSched</v>
          </cell>
          <cell r="E1715" t="str">
            <v>DUCK FEATHER ALLERGE</v>
          </cell>
          <cell r="F1715">
            <v>90</v>
          </cell>
          <cell r="H1715">
            <v>23</v>
          </cell>
        </row>
        <row r="1716">
          <cell r="A1716">
            <v>86003</v>
          </cell>
          <cell r="B1716">
            <v>45292</v>
          </cell>
          <cell r="C1716">
            <v>45657</v>
          </cell>
          <cell r="D1716" t="str">
            <v>MasterFeeSched</v>
          </cell>
          <cell r="E1716" t="str">
            <v>DUST MITE D farinae</v>
          </cell>
          <cell r="F1716">
            <v>90</v>
          </cell>
          <cell r="H1716">
            <v>23</v>
          </cell>
        </row>
        <row r="1717">
          <cell r="A1717">
            <v>86003</v>
          </cell>
          <cell r="B1717">
            <v>45292</v>
          </cell>
          <cell r="C1717">
            <v>45657</v>
          </cell>
          <cell r="D1717" t="str">
            <v>MasterFeeSched</v>
          </cell>
          <cell r="E1717" t="str">
            <v>DUST MITE D PTERONYS</v>
          </cell>
          <cell r="F1717">
            <v>90</v>
          </cell>
          <cell r="H1717">
            <v>23</v>
          </cell>
        </row>
        <row r="1718">
          <cell r="A1718">
            <v>86003</v>
          </cell>
          <cell r="B1718">
            <v>45292</v>
          </cell>
          <cell r="C1718">
            <v>45657</v>
          </cell>
          <cell r="D1718" t="str">
            <v>MasterFeeSched</v>
          </cell>
          <cell r="E1718" t="str">
            <v>AUBERGINE,EGGPLANT A</v>
          </cell>
          <cell r="F1718">
            <v>90</v>
          </cell>
          <cell r="H1718">
            <v>23</v>
          </cell>
        </row>
        <row r="1719">
          <cell r="A1719">
            <v>86003</v>
          </cell>
          <cell r="B1719">
            <v>45292</v>
          </cell>
          <cell r="C1719">
            <v>45657</v>
          </cell>
          <cell r="D1719" t="str">
            <v>MasterFeeSched</v>
          </cell>
          <cell r="E1719" t="str">
            <v>EGG WHITE ALLERGEN I</v>
          </cell>
          <cell r="F1719">
            <v>90</v>
          </cell>
          <cell r="H1719">
            <v>23</v>
          </cell>
        </row>
        <row r="1720">
          <cell r="A1720">
            <v>86003</v>
          </cell>
          <cell r="B1720">
            <v>45292</v>
          </cell>
          <cell r="C1720">
            <v>45657</v>
          </cell>
          <cell r="D1720" t="str">
            <v>MasterFeeSched</v>
          </cell>
          <cell r="E1720" t="str">
            <v>EGG YOLK ALLERGEN Ig</v>
          </cell>
          <cell r="F1720">
            <v>90</v>
          </cell>
          <cell r="H1720">
            <v>23</v>
          </cell>
        </row>
        <row r="1721">
          <cell r="A1721">
            <v>86003</v>
          </cell>
          <cell r="B1721">
            <v>45292</v>
          </cell>
          <cell r="C1721">
            <v>45657</v>
          </cell>
          <cell r="D1721" t="str">
            <v>MasterFeeSched</v>
          </cell>
          <cell r="E1721" t="str">
            <v>ELK,MOOSE ALLERGEN I</v>
          </cell>
          <cell r="F1721">
            <v>90</v>
          </cell>
          <cell r="H1721">
            <v>23</v>
          </cell>
        </row>
        <row r="1722">
          <cell r="A1722">
            <v>86003</v>
          </cell>
          <cell r="B1722">
            <v>45292</v>
          </cell>
          <cell r="C1722">
            <v>45657</v>
          </cell>
          <cell r="D1722" t="str">
            <v>MasterFeeSched</v>
          </cell>
          <cell r="E1722" t="str">
            <v>ELM (tree) IgE Aller</v>
          </cell>
          <cell r="F1722">
            <v>90</v>
          </cell>
          <cell r="H1722">
            <v>23</v>
          </cell>
        </row>
        <row r="1723">
          <cell r="A1723">
            <v>86003</v>
          </cell>
          <cell r="B1723">
            <v>45292</v>
          </cell>
          <cell r="C1723">
            <v>45657</v>
          </cell>
          <cell r="D1723" t="str">
            <v>MasterFeeSched</v>
          </cell>
          <cell r="E1723" t="str">
            <v>FRESH FENNEL ALLERGE</v>
          </cell>
          <cell r="F1723">
            <v>90</v>
          </cell>
          <cell r="H1723">
            <v>23</v>
          </cell>
        </row>
        <row r="1724">
          <cell r="A1724">
            <v>86003</v>
          </cell>
          <cell r="B1724">
            <v>45292</v>
          </cell>
          <cell r="C1724">
            <v>45657</v>
          </cell>
          <cell r="D1724" t="str">
            <v>MasterFeeSched</v>
          </cell>
          <cell r="E1724" t="str">
            <v>FENNEL SEED ALLERGEN</v>
          </cell>
          <cell r="F1724">
            <v>90</v>
          </cell>
          <cell r="H1724">
            <v>23</v>
          </cell>
        </row>
        <row r="1725">
          <cell r="A1725">
            <v>86003</v>
          </cell>
          <cell r="B1725">
            <v>45292</v>
          </cell>
          <cell r="C1725">
            <v>45657</v>
          </cell>
          <cell r="D1725" t="str">
            <v>MasterFeeSched</v>
          </cell>
          <cell r="E1725" t="str">
            <v>MEADOW FESCUE ALLERG</v>
          </cell>
          <cell r="F1725">
            <v>90</v>
          </cell>
          <cell r="H1725">
            <v>23</v>
          </cell>
        </row>
        <row r="1726">
          <cell r="A1726">
            <v>86003</v>
          </cell>
          <cell r="B1726">
            <v>45292</v>
          </cell>
          <cell r="C1726">
            <v>45657</v>
          </cell>
          <cell r="D1726" t="str">
            <v>MasterFeeSched</v>
          </cell>
          <cell r="E1726" t="str">
            <v>FINCH FEATHER ALLERG</v>
          </cell>
          <cell r="F1726">
            <v>90</v>
          </cell>
          <cell r="H1726">
            <v>23</v>
          </cell>
        </row>
        <row r="1727">
          <cell r="A1727">
            <v>86003</v>
          </cell>
          <cell r="B1727">
            <v>45292</v>
          </cell>
          <cell r="C1727">
            <v>45657</v>
          </cell>
          <cell r="D1727" t="str">
            <v>MasterFeeSched</v>
          </cell>
          <cell r="E1727" t="str">
            <v>FIREBUSH (KOCHIA) AL</v>
          </cell>
          <cell r="F1727">
            <v>90</v>
          </cell>
          <cell r="H1727">
            <v>23</v>
          </cell>
        </row>
        <row r="1728">
          <cell r="A1728">
            <v>86003</v>
          </cell>
          <cell r="B1728">
            <v>45292</v>
          </cell>
          <cell r="C1728">
            <v>45657</v>
          </cell>
          <cell r="D1728" t="str">
            <v>MasterFeeSched</v>
          </cell>
          <cell r="E1728" t="str">
            <v>FALSE OAT GRASS ALLE</v>
          </cell>
          <cell r="F1728">
            <v>90</v>
          </cell>
          <cell r="H1728">
            <v>23</v>
          </cell>
        </row>
        <row r="1729">
          <cell r="A1729">
            <v>86003</v>
          </cell>
          <cell r="B1729">
            <v>45292</v>
          </cell>
          <cell r="C1729">
            <v>45657</v>
          </cell>
          <cell r="D1729" t="str">
            <v>MasterFeeSched</v>
          </cell>
          <cell r="E1729" t="str">
            <v>FOOD ALLERGY PANEL</v>
          </cell>
          <cell r="F1729">
            <v>90</v>
          </cell>
          <cell r="H1729">
            <v>23</v>
          </cell>
        </row>
        <row r="1730">
          <cell r="A1730">
            <v>86003</v>
          </cell>
          <cell r="B1730">
            <v>45292</v>
          </cell>
          <cell r="C1730">
            <v>45657</v>
          </cell>
          <cell r="D1730" t="str">
            <v>MasterFeeSched</v>
          </cell>
          <cell r="E1730" t="str">
            <v>MEADOW FOXTAIL ALLER</v>
          </cell>
          <cell r="F1730">
            <v>90</v>
          </cell>
          <cell r="H1730">
            <v>23</v>
          </cell>
        </row>
        <row r="1731">
          <cell r="A1731">
            <v>86003</v>
          </cell>
          <cell r="B1731">
            <v>45292</v>
          </cell>
          <cell r="C1731">
            <v>45657</v>
          </cell>
          <cell r="D1731" t="str">
            <v>MasterFeeSched</v>
          </cell>
          <cell r="E1731" t="str">
            <v>GREY ALDER TREE ALLE</v>
          </cell>
          <cell r="F1731">
            <v>90</v>
          </cell>
          <cell r="H1731">
            <v>23</v>
          </cell>
        </row>
        <row r="1732">
          <cell r="A1732">
            <v>86003</v>
          </cell>
          <cell r="B1732">
            <v>45292</v>
          </cell>
          <cell r="C1732">
            <v>45657</v>
          </cell>
          <cell r="D1732" t="str">
            <v>MasterFeeSched</v>
          </cell>
          <cell r="E1732" t="str">
            <v>GARLIC ALLERGEN IgE</v>
          </cell>
          <cell r="F1732">
            <v>90</v>
          </cell>
          <cell r="H1732">
            <v>23</v>
          </cell>
        </row>
        <row r="1733">
          <cell r="A1733">
            <v>86003</v>
          </cell>
          <cell r="B1733">
            <v>45292</v>
          </cell>
          <cell r="C1733">
            <v>45657</v>
          </cell>
          <cell r="D1733" t="str">
            <v>MasterFeeSched</v>
          </cell>
          <cell r="E1733" t="str">
            <v>GREEN BEAN ALLERGEN</v>
          </cell>
          <cell r="F1733">
            <v>90</v>
          </cell>
          <cell r="H1733">
            <v>23</v>
          </cell>
        </row>
        <row r="1734">
          <cell r="A1734">
            <v>86003</v>
          </cell>
          <cell r="B1734">
            <v>45292</v>
          </cell>
          <cell r="C1734">
            <v>45657</v>
          </cell>
          <cell r="D1734" t="str">
            <v>MasterFeeSched</v>
          </cell>
          <cell r="E1734" t="str">
            <v>GELATIN ALLERGEN IgE</v>
          </cell>
          <cell r="F1734">
            <v>90</v>
          </cell>
          <cell r="H1734">
            <v>23</v>
          </cell>
        </row>
        <row r="1735">
          <cell r="A1735">
            <v>86003</v>
          </cell>
          <cell r="B1735">
            <v>45292</v>
          </cell>
          <cell r="C1735">
            <v>45657</v>
          </cell>
          <cell r="D1735" t="str">
            <v>MasterFeeSched</v>
          </cell>
          <cell r="E1735" t="str">
            <v>GERBIL EPITHELIUM AL</v>
          </cell>
          <cell r="F1735">
            <v>90</v>
          </cell>
          <cell r="H1735">
            <v>23</v>
          </cell>
        </row>
        <row r="1736">
          <cell r="A1736">
            <v>86003</v>
          </cell>
          <cell r="B1736">
            <v>45292</v>
          </cell>
          <cell r="C1736">
            <v>45657</v>
          </cell>
          <cell r="D1736" t="str">
            <v>MasterFeeSched</v>
          </cell>
          <cell r="E1736" t="str">
            <v>GRAPEFRUIT ALLERGEN</v>
          </cell>
          <cell r="F1736">
            <v>90</v>
          </cell>
          <cell r="H1736">
            <v>23</v>
          </cell>
        </row>
        <row r="1737">
          <cell r="A1737">
            <v>86003</v>
          </cell>
          <cell r="B1737">
            <v>45292</v>
          </cell>
          <cell r="C1737">
            <v>45657</v>
          </cell>
          <cell r="D1737" t="str">
            <v>MasterFeeSched</v>
          </cell>
          <cell r="E1737" t="str">
            <v>GINGER ALLERGEN IgE</v>
          </cell>
          <cell r="F1737">
            <v>90</v>
          </cell>
          <cell r="H1737">
            <v>23</v>
          </cell>
        </row>
        <row r="1738">
          <cell r="A1738">
            <v>86003</v>
          </cell>
          <cell r="B1738">
            <v>45292</v>
          </cell>
          <cell r="C1738">
            <v>45657</v>
          </cell>
          <cell r="D1738" t="str">
            <v>MasterFeeSched</v>
          </cell>
          <cell r="E1738" t="str">
            <v>GLUTEN ALLERGEN IgE</v>
          </cell>
          <cell r="F1738">
            <v>90</v>
          </cell>
          <cell r="H1738">
            <v>23</v>
          </cell>
        </row>
        <row r="1739">
          <cell r="A1739">
            <v>86003</v>
          </cell>
          <cell r="B1739">
            <v>45292</v>
          </cell>
          <cell r="C1739">
            <v>45657</v>
          </cell>
          <cell r="D1739" t="str">
            <v>MasterFeeSched</v>
          </cell>
          <cell r="E1739" t="str">
            <v>GOAT MILK ALLERGEN I</v>
          </cell>
          <cell r="F1739">
            <v>90</v>
          </cell>
          <cell r="H1739">
            <v>23</v>
          </cell>
        </row>
        <row r="1740">
          <cell r="A1740">
            <v>86003</v>
          </cell>
          <cell r="B1740">
            <v>45292</v>
          </cell>
          <cell r="C1740">
            <v>45657</v>
          </cell>
          <cell r="D1740" t="str">
            <v>MasterFeeSched</v>
          </cell>
          <cell r="E1740" t="str">
            <v>GOOSE FEATHER ALLERG</v>
          </cell>
          <cell r="F1740">
            <v>90</v>
          </cell>
          <cell r="H1740">
            <v>23</v>
          </cell>
        </row>
        <row r="1741">
          <cell r="A1741">
            <v>86003</v>
          </cell>
          <cell r="B1741">
            <v>45292</v>
          </cell>
          <cell r="C1741">
            <v>45657</v>
          </cell>
          <cell r="D1741" t="str">
            <v>MasterFeeSched</v>
          </cell>
          <cell r="E1741" t="str">
            <v>GREEN PEPPER ALLERGE</v>
          </cell>
          <cell r="F1741">
            <v>90</v>
          </cell>
          <cell r="H1741">
            <v>23</v>
          </cell>
        </row>
        <row r="1742">
          <cell r="A1742">
            <v>86003</v>
          </cell>
          <cell r="B1742">
            <v>45292</v>
          </cell>
          <cell r="C1742">
            <v>45657</v>
          </cell>
          <cell r="D1742" t="str">
            <v>MasterFeeSched</v>
          </cell>
          <cell r="E1742" t="str">
            <v>GRAPE ALLERGEN IgE</v>
          </cell>
          <cell r="F1742">
            <v>90</v>
          </cell>
          <cell r="H1742">
            <v>23</v>
          </cell>
        </row>
        <row r="1743">
          <cell r="A1743">
            <v>86003</v>
          </cell>
          <cell r="B1743">
            <v>45292</v>
          </cell>
          <cell r="C1743">
            <v>45657</v>
          </cell>
          <cell r="D1743" t="str">
            <v>MasterFeeSched</v>
          </cell>
          <cell r="E1743" t="str">
            <v>HOUSE DUST GREER ALL</v>
          </cell>
          <cell r="F1743">
            <v>90</v>
          </cell>
          <cell r="H1743">
            <v>23</v>
          </cell>
        </row>
        <row r="1744">
          <cell r="A1744">
            <v>86003</v>
          </cell>
          <cell r="B1744">
            <v>45292</v>
          </cell>
          <cell r="C1744">
            <v>45657</v>
          </cell>
          <cell r="D1744" t="str">
            <v>MasterFeeSched</v>
          </cell>
          <cell r="E1744" t="str">
            <v>GUINEA PIG EPITHELIU</v>
          </cell>
          <cell r="F1744">
            <v>90</v>
          </cell>
          <cell r="H1744">
            <v>23</v>
          </cell>
        </row>
        <row r="1745">
          <cell r="A1745">
            <v>86003</v>
          </cell>
          <cell r="B1745">
            <v>45292</v>
          </cell>
          <cell r="C1745">
            <v>45657</v>
          </cell>
          <cell r="D1745" t="str">
            <v>MasterFeeSched</v>
          </cell>
          <cell r="E1745" t="str">
            <v>HALIBUT ALLERGEN IGE</v>
          </cell>
          <cell r="F1745">
            <v>90</v>
          </cell>
          <cell r="H1745">
            <v>23</v>
          </cell>
        </row>
        <row r="1746">
          <cell r="A1746">
            <v>86003</v>
          </cell>
          <cell r="B1746">
            <v>45292</v>
          </cell>
          <cell r="C1746">
            <v>45657</v>
          </cell>
          <cell r="D1746" t="str">
            <v>MasterFeeSched</v>
          </cell>
          <cell r="E1746" t="str">
            <v>HAMSTER EPITHELIUM A</v>
          </cell>
          <cell r="F1746">
            <v>90</v>
          </cell>
          <cell r="H1746">
            <v>23</v>
          </cell>
        </row>
        <row r="1747">
          <cell r="A1747">
            <v>86003</v>
          </cell>
          <cell r="B1747">
            <v>45292</v>
          </cell>
          <cell r="C1747">
            <v>45657</v>
          </cell>
          <cell r="D1747" t="str">
            <v>MasterFeeSched</v>
          </cell>
          <cell r="E1747" t="str">
            <v>HAZELNUT ALLERGEN Ig</v>
          </cell>
          <cell r="F1747">
            <v>90</v>
          </cell>
          <cell r="H1747">
            <v>23</v>
          </cell>
        </row>
        <row r="1748">
          <cell r="A1748">
            <v>86003</v>
          </cell>
          <cell r="B1748">
            <v>45292</v>
          </cell>
          <cell r="C1748">
            <v>45657</v>
          </cell>
          <cell r="D1748" t="str">
            <v>MasterFeeSched</v>
          </cell>
          <cell r="E1748" t="str">
            <v>HAZEL TREE ALLERGEN</v>
          </cell>
          <cell r="F1748">
            <v>90</v>
          </cell>
          <cell r="H1748">
            <v>23</v>
          </cell>
        </row>
        <row r="1749">
          <cell r="A1749">
            <v>86003</v>
          </cell>
          <cell r="B1749">
            <v>45292</v>
          </cell>
          <cell r="C1749">
            <v>45657</v>
          </cell>
          <cell r="D1749" t="str">
            <v>MasterFeeSched</v>
          </cell>
          <cell r="E1749" t="str">
            <v>HELMINTHOSPORIUM HAL</v>
          </cell>
          <cell r="F1749">
            <v>90</v>
          </cell>
          <cell r="H1749">
            <v>23</v>
          </cell>
        </row>
        <row r="1750">
          <cell r="A1750">
            <v>86003</v>
          </cell>
          <cell r="B1750">
            <v>45292</v>
          </cell>
          <cell r="C1750">
            <v>45657</v>
          </cell>
          <cell r="D1750" t="str">
            <v>MasterFeeSched</v>
          </cell>
          <cell r="E1750" t="str">
            <v>HICKORY TREE ALLERGE</v>
          </cell>
          <cell r="F1750">
            <v>90</v>
          </cell>
          <cell r="H1750">
            <v>23</v>
          </cell>
        </row>
        <row r="1751">
          <cell r="A1751">
            <v>86003</v>
          </cell>
          <cell r="B1751">
            <v>45292</v>
          </cell>
          <cell r="C1751">
            <v>45657</v>
          </cell>
          <cell r="D1751" t="str">
            <v>MasterFeeSched</v>
          </cell>
          <cell r="E1751" t="str">
            <v>HOLLISTER STIER DUST</v>
          </cell>
          <cell r="F1751">
            <v>90</v>
          </cell>
          <cell r="H1751">
            <v>23</v>
          </cell>
        </row>
        <row r="1752">
          <cell r="A1752">
            <v>86003</v>
          </cell>
          <cell r="B1752">
            <v>45292</v>
          </cell>
          <cell r="C1752">
            <v>45657</v>
          </cell>
          <cell r="D1752" t="str">
            <v>MasterFeeSched</v>
          </cell>
          <cell r="E1752" t="str">
            <v>HONEY ALLERGEN IgE</v>
          </cell>
          <cell r="F1752">
            <v>90</v>
          </cell>
          <cell r="H1752">
            <v>23</v>
          </cell>
        </row>
        <row r="1753">
          <cell r="A1753">
            <v>86003</v>
          </cell>
          <cell r="B1753">
            <v>45292</v>
          </cell>
          <cell r="C1753">
            <v>45657</v>
          </cell>
          <cell r="D1753" t="str">
            <v>MasterFeeSched</v>
          </cell>
          <cell r="E1753" t="str">
            <v>HORSE DANDER ALLERGE</v>
          </cell>
          <cell r="F1753">
            <v>90</v>
          </cell>
          <cell r="H1753">
            <v>23</v>
          </cell>
        </row>
        <row r="1754">
          <cell r="A1754">
            <v>86003</v>
          </cell>
          <cell r="B1754">
            <v>45292</v>
          </cell>
          <cell r="C1754">
            <v>45657</v>
          </cell>
          <cell r="D1754" t="str">
            <v>MasterFeeSched</v>
          </cell>
          <cell r="E1754" t="str">
            <v>JOHNSON GRASS ALLERG</v>
          </cell>
          <cell r="F1754">
            <v>90</v>
          </cell>
          <cell r="H1754">
            <v>23</v>
          </cell>
        </row>
        <row r="1755">
          <cell r="A1755">
            <v>86003</v>
          </cell>
          <cell r="B1755">
            <v>45292</v>
          </cell>
          <cell r="C1755">
            <v>45657</v>
          </cell>
          <cell r="D1755" t="str">
            <v>MasterFeeSched</v>
          </cell>
          <cell r="E1755" t="str">
            <v>KENTUCKY BLUE GRASS</v>
          </cell>
          <cell r="F1755">
            <v>90</v>
          </cell>
          <cell r="H1755">
            <v>23</v>
          </cell>
        </row>
        <row r="1756">
          <cell r="A1756">
            <v>86003</v>
          </cell>
          <cell r="B1756">
            <v>45292</v>
          </cell>
          <cell r="C1756">
            <v>45657</v>
          </cell>
          <cell r="D1756" t="str">
            <v>MasterFeeSched</v>
          </cell>
          <cell r="E1756" t="str">
            <v>RED KIDNEY BEAN ALLE</v>
          </cell>
          <cell r="F1756">
            <v>90</v>
          </cell>
          <cell r="H1756">
            <v>23</v>
          </cell>
        </row>
        <row r="1757">
          <cell r="A1757">
            <v>86003</v>
          </cell>
          <cell r="B1757">
            <v>45292</v>
          </cell>
          <cell r="C1757">
            <v>45657</v>
          </cell>
          <cell r="D1757" t="str">
            <v>MasterFeeSched</v>
          </cell>
          <cell r="E1757" t="str">
            <v>KIWI FRUIT ALLERGEN</v>
          </cell>
          <cell r="F1757">
            <v>90</v>
          </cell>
          <cell r="H1757">
            <v>23</v>
          </cell>
        </row>
        <row r="1758">
          <cell r="A1758">
            <v>86003</v>
          </cell>
          <cell r="B1758">
            <v>45292</v>
          </cell>
          <cell r="C1758">
            <v>45657</v>
          </cell>
          <cell r="D1758" t="str">
            <v>MasterFeeSched</v>
          </cell>
          <cell r="E1758" t="str">
            <v>LAMBS QUARTERS,GOOSE</v>
          </cell>
          <cell r="F1758">
            <v>90</v>
          </cell>
          <cell r="H1758">
            <v>23</v>
          </cell>
        </row>
        <row r="1759">
          <cell r="A1759">
            <v>86003</v>
          </cell>
          <cell r="B1759">
            <v>45292</v>
          </cell>
          <cell r="C1759">
            <v>45657</v>
          </cell>
          <cell r="D1759" t="str">
            <v>MasterFeeSched</v>
          </cell>
          <cell r="E1759" t="str">
            <v>LATEX ALLERGEN IgE</v>
          </cell>
          <cell r="F1759">
            <v>90</v>
          </cell>
          <cell r="H1759">
            <v>23</v>
          </cell>
        </row>
        <row r="1760">
          <cell r="A1760">
            <v>86003</v>
          </cell>
          <cell r="B1760">
            <v>45292</v>
          </cell>
          <cell r="C1760">
            <v>45657</v>
          </cell>
          <cell r="D1760" t="str">
            <v>MasterFeeSched</v>
          </cell>
          <cell r="E1760" t="str">
            <v>LEMON ALLERGEN IgE</v>
          </cell>
          <cell r="F1760">
            <v>90</v>
          </cell>
          <cell r="H1760">
            <v>23</v>
          </cell>
        </row>
        <row r="1761">
          <cell r="A1761">
            <v>86003</v>
          </cell>
          <cell r="B1761">
            <v>45292</v>
          </cell>
          <cell r="C1761">
            <v>45657</v>
          </cell>
          <cell r="D1761" t="str">
            <v>MasterFeeSched</v>
          </cell>
          <cell r="E1761" t="str">
            <v>LENTIL ALLERGEN IgE</v>
          </cell>
          <cell r="F1761">
            <v>90</v>
          </cell>
          <cell r="H1761">
            <v>23</v>
          </cell>
        </row>
        <row r="1762">
          <cell r="A1762">
            <v>86003</v>
          </cell>
          <cell r="B1762">
            <v>45292</v>
          </cell>
          <cell r="C1762">
            <v>45657</v>
          </cell>
          <cell r="D1762" t="str">
            <v>MasterFeeSched</v>
          </cell>
          <cell r="E1762" t="str">
            <v>LETTUCE ALLERGEN IgE</v>
          </cell>
          <cell r="F1762">
            <v>90</v>
          </cell>
          <cell r="H1762">
            <v>23</v>
          </cell>
        </row>
        <row r="1763">
          <cell r="A1763">
            <v>86003</v>
          </cell>
          <cell r="B1763">
            <v>45292</v>
          </cell>
          <cell r="C1763">
            <v>45657</v>
          </cell>
          <cell r="D1763" t="str">
            <v>MasterFeeSched</v>
          </cell>
          <cell r="E1763" t="str">
            <v>LIME ALLERGEN IgE</v>
          </cell>
          <cell r="F1763">
            <v>90</v>
          </cell>
          <cell r="H1763">
            <v>23</v>
          </cell>
        </row>
        <row r="1764">
          <cell r="A1764">
            <v>86003</v>
          </cell>
          <cell r="B1764">
            <v>45292</v>
          </cell>
          <cell r="C1764">
            <v>45657</v>
          </cell>
          <cell r="D1764" t="str">
            <v>MasterFeeSched</v>
          </cell>
          <cell r="E1764" t="str">
            <v>LOBSTER ALLERGEN IgE</v>
          </cell>
          <cell r="F1764">
            <v>90</v>
          </cell>
          <cell r="H1764">
            <v>23</v>
          </cell>
        </row>
        <row r="1765">
          <cell r="A1765">
            <v>86003</v>
          </cell>
          <cell r="B1765">
            <v>45292</v>
          </cell>
          <cell r="C1765">
            <v>45657</v>
          </cell>
          <cell r="D1765" t="str">
            <v>MasterFeeSched</v>
          </cell>
          <cell r="E1765" t="str">
            <v>LUPIN ALLERGEN IgE</v>
          </cell>
          <cell r="F1765">
            <v>90</v>
          </cell>
          <cell r="H1765">
            <v>23</v>
          </cell>
        </row>
        <row r="1766">
          <cell r="A1766">
            <v>86003</v>
          </cell>
          <cell r="B1766">
            <v>45292</v>
          </cell>
          <cell r="C1766">
            <v>45657</v>
          </cell>
          <cell r="D1766" t="str">
            <v>MasterFeeSched</v>
          </cell>
          <cell r="E1766" t="str">
            <v>MACADAMIA NUT ALLERG</v>
          </cell>
          <cell r="F1766">
            <v>90</v>
          </cell>
          <cell r="H1766">
            <v>23</v>
          </cell>
        </row>
        <row r="1767">
          <cell r="A1767">
            <v>86003</v>
          </cell>
          <cell r="B1767">
            <v>45292</v>
          </cell>
          <cell r="C1767">
            <v>45657</v>
          </cell>
          <cell r="D1767" t="str">
            <v>MasterFeeSched</v>
          </cell>
          <cell r="E1767" t="str">
            <v>MAIZE, CORN POLLEN A</v>
          </cell>
          <cell r="F1767">
            <v>90</v>
          </cell>
          <cell r="H1767">
            <v>23</v>
          </cell>
        </row>
        <row r="1768">
          <cell r="A1768">
            <v>86003</v>
          </cell>
          <cell r="B1768">
            <v>45292</v>
          </cell>
          <cell r="C1768">
            <v>45657</v>
          </cell>
          <cell r="D1768" t="str">
            <v>MasterFeeSched</v>
          </cell>
          <cell r="E1768" t="str">
            <v>MANGO ALLERGEN IgE</v>
          </cell>
          <cell r="F1768">
            <v>90</v>
          </cell>
          <cell r="H1768">
            <v>23</v>
          </cell>
        </row>
        <row r="1769">
          <cell r="A1769">
            <v>86003</v>
          </cell>
          <cell r="B1769">
            <v>45292</v>
          </cell>
          <cell r="C1769">
            <v>45657</v>
          </cell>
          <cell r="D1769" t="str">
            <v>MasterFeeSched</v>
          </cell>
          <cell r="E1769" t="str">
            <v>MELON ALLERGEN IgE</v>
          </cell>
          <cell r="F1769">
            <v>90</v>
          </cell>
          <cell r="H1769">
            <v>23</v>
          </cell>
        </row>
        <row r="1770">
          <cell r="A1770">
            <v>86003</v>
          </cell>
          <cell r="B1770">
            <v>45292</v>
          </cell>
          <cell r="C1770">
            <v>45657</v>
          </cell>
          <cell r="D1770" t="str">
            <v>MasterFeeSched</v>
          </cell>
          <cell r="E1770" t="str">
            <v>MESQUITE TREE ALLERG</v>
          </cell>
          <cell r="F1770">
            <v>90</v>
          </cell>
          <cell r="H1770">
            <v>23</v>
          </cell>
        </row>
        <row r="1771">
          <cell r="A1771">
            <v>86003</v>
          </cell>
          <cell r="B1771">
            <v>45292</v>
          </cell>
          <cell r="C1771">
            <v>45657</v>
          </cell>
          <cell r="D1771" t="str">
            <v>MasterFeeSched</v>
          </cell>
          <cell r="E1771" t="str">
            <v>COW MILK ALLERGEN Ig</v>
          </cell>
          <cell r="F1771">
            <v>90</v>
          </cell>
          <cell r="H1771">
            <v>23</v>
          </cell>
        </row>
        <row r="1772">
          <cell r="A1772">
            <v>86003</v>
          </cell>
          <cell r="B1772">
            <v>45292</v>
          </cell>
          <cell r="C1772">
            <v>45657</v>
          </cell>
          <cell r="D1772" t="str">
            <v>MasterFeeSched</v>
          </cell>
          <cell r="E1772" t="str">
            <v>MILLET, COMMON ALLER</v>
          </cell>
          <cell r="F1772">
            <v>90</v>
          </cell>
          <cell r="H1772">
            <v>23</v>
          </cell>
        </row>
        <row r="1773">
          <cell r="A1773">
            <v>86003</v>
          </cell>
          <cell r="B1773">
            <v>45292</v>
          </cell>
          <cell r="C1773">
            <v>45657</v>
          </cell>
          <cell r="D1773" t="str">
            <v>MasterFeeSched</v>
          </cell>
          <cell r="E1773" t="str">
            <v>MOUNTAIN JUNIPER ALL</v>
          </cell>
          <cell r="F1773">
            <v>90</v>
          </cell>
          <cell r="H1773">
            <v>23</v>
          </cell>
        </row>
        <row r="1774">
          <cell r="A1774">
            <v>86003</v>
          </cell>
          <cell r="B1774">
            <v>45292</v>
          </cell>
          <cell r="C1774">
            <v>45657</v>
          </cell>
          <cell r="D1774" t="str">
            <v>MasterFeeSched</v>
          </cell>
          <cell r="E1774" t="str">
            <v>MNRES+CHILD ALLERGEN</v>
          </cell>
          <cell r="F1774">
            <v>90</v>
          </cell>
          <cell r="H1774">
            <v>23</v>
          </cell>
        </row>
        <row r="1775">
          <cell r="A1775">
            <v>86003</v>
          </cell>
          <cell r="B1775">
            <v>45292</v>
          </cell>
          <cell r="C1775">
            <v>45657</v>
          </cell>
          <cell r="D1775" t="str">
            <v>MasterFeeSched</v>
          </cell>
          <cell r="E1775" t="str">
            <v>ALLERGEN RESPIRATORY</v>
          </cell>
          <cell r="F1775">
            <v>90</v>
          </cell>
          <cell r="H1775">
            <v>23</v>
          </cell>
        </row>
        <row r="1776">
          <cell r="A1776">
            <v>86003</v>
          </cell>
          <cell r="B1776">
            <v>45292</v>
          </cell>
          <cell r="C1776">
            <v>45657</v>
          </cell>
          <cell r="D1776" t="str">
            <v>MasterFeeSched</v>
          </cell>
          <cell r="E1776" t="str">
            <v>MOUSE EPITHELIUM ALL</v>
          </cell>
          <cell r="F1776">
            <v>90</v>
          </cell>
          <cell r="H1776">
            <v>23</v>
          </cell>
        </row>
        <row r="1777">
          <cell r="A1777">
            <v>86003</v>
          </cell>
          <cell r="B1777">
            <v>45292</v>
          </cell>
          <cell r="C1777">
            <v>45657</v>
          </cell>
          <cell r="D1777" t="str">
            <v>MasterFeeSched</v>
          </cell>
          <cell r="E1777" t="str">
            <v>MUGWORT ALLERGEN IgE</v>
          </cell>
          <cell r="F1777">
            <v>90</v>
          </cell>
          <cell r="H1777">
            <v>23</v>
          </cell>
        </row>
        <row r="1778">
          <cell r="A1778">
            <v>86003</v>
          </cell>
          <cell r="B1778">
            <v>45292</v>
          </cell>
          <cell r="C1778">
            <v>45657</v>
          </cell>
          <cell r="D1778" t="str">
            <v>MasterFeeSched</v>
          </cell>
          <cell r="E1778" t="str">
            <v>MUSHROOM ALLERGEN Ig</v>
          </cell>
          <cell r="F1778">
            <v>90</v>
          </cell>
          <cell r="H1778">
            <v>23</v>
          </cell>
        </row>
        <row r="1779">
          <cell r="A1779">
            <v>86003</v>
          </cell>
          <cell r="B1779">
            <v>45292</v>
          </cell>
          <cell r="C1779">
            <v>45657</v>
          </cell>
          <cell r="D1779" t="str">
            <v>MasterFeeSched</v>
          </cell>
          <cell r="E1779" t="str">
            <v>BLUE MUSSEL ALLERGEN</v>
          </cell>
          <cell r="F1779">
            <v>90</v>
          </cell>
          <cell r="H1779">
            <v>23</v>
          </cell>
        </row>
        <row r="1780">
          <cell r="A1780">
            <v>86003</v>
          </cell>
          <cell r="B1780">
            <v>45292</v>
          </cell>
          <cell r="C1780">
            <v>45657</v>
          </cell>
          <cell r="D1780" t="str">
            <v>MasterFeeSched</v>
          </cell>
          <cell r="E1780" t="str">
            <v>MUSTARD ALLERGEN IgE</v>
          </cell>
          <cell r="F1780">
            <v>90</v>
          </cell>
          <cell r="H1780">
            <v>23</v>
          </cell>
        </row>
        <row r="1781">
          <cell r="A1781">
            <v>86003</v>
          </cell>
          <cell r="B1781">
            <v>45292</v>
          </cell>
          <cell r="C1781">
            <v>45657</v>
          </cell>
          <cell r="D1781" t="str">
            <v>MasterFeeSched</v>
          </cell>
          <cell r="E1781" t="str">
            <v>MUTTON ALLERGEN IgE</v>
          </cell>
          <cell r="F1781">
            <v>90</v>
          </cell>
          <cell r="H1781">
            <v>23</v>
          </cell>
        </row>
        <row r="1782">
          <cell r="A1782">
            <v>86003</v>
          </cell>
          <cell r="B1782">
            <v>45292</v>
          </cell>
          <cell r="C1782">
            <v>45657</v>
          </cell>
          <cell r="D1782" t="str">
            <v>MasterFeeSched</v>
          </cell>
          <cell r="E1782" t="str">
            <v>NETTLE ALLERGEN IgE</v>
          </cell>
          <cell r="F1782">
            <v>90</v>
          </cell>
          <cell r="H1782">
            <v>23</v>
          </cell>
        </row>
        <row r="1783">
          <cell r="A1783">
            <v>86003</v>
          </cell>
          <cell r="B1783">
            <v>45292</v>
          </cell>
          <cell r="C1783">
            <v>45657</v>
          </cell>
          <cell r="D1783" t="str">
            <v>MasterFeeSched</v>
          </cell>
          <cell r="E1783" t="str">
            <v>NUTMEG ALLERGEN IgE</v>
          </cell>
          <cell r="F1783">
            <v>90</v>
          </cell>
          <cell r="H1783">
            <v>23</v>
          </cell>
        </row>
        <row r="1784">
          <cell r="A1784">
            <v>86003</v>
          </cell>
          <cell r="B1784">
            <v>45292</v>
          </cell>
          <cell r="C1784">
            <v>45657</v>
          </cell>
          <cell r="D1784" t="str">
            <v>MasterFeeSched</v>
          </cell>
          <cell r="E1784" t="str">
            <v>OAK (tree) IgE Aller</v>
          </cell>
          <cell r="F1784">
            <v>90</v>
          </cell>
          <cell r="H1784">
            <v>23</v>
          </cell>
        </row>
        <row r="1785">
          <cell r="A1785">
            <v>86003</v>
          </cell>
          <cell r="B1785">
            <v>45292</v>
          </cell>
          <cell r="C1785">
            <v>45657</v>
          </cell>
          <cell r="D1785" t="str">
            <v>MasterFeeSched</v>
          </cell>
          <cell r="E1785" t="str">
            <v>OAT ALLERGEN IgE</v>
          </cell>
          <cell r="F1785">
            <v>90</v>
          </cell>
          <cell r="H1785">
            <v>23</v>
          </cell>
        </row>
        <row r="1786">
          <cell r="A1786">
            <v>86003</v>
          </cell>
          <cell r="B1786">
            <v>45292</v>
          </cell>
          <cell r="C1786">
            <v>45657</v>
          </cell>
          <cell r="D1786" t="str">
            <v>MasterFeeSched</v>
          </cell>
          <cell r="E1786" t="str">
            <v>OLIVE TREE ALLERGEN</v>
          </cell>
          <cell r="F1786">
            <v>90</v>
          </cell>
          <cell r="H1786">
            <v>23</v>
          </cell>
        </row>
        <row r="1787">
          <cell r="A1787">
            <v>86003</v>
          </cell>
          <cell r="B1787">
            <v>45292</v>
          </cell>
          <cell r="C1787">
            <v>45657</v>
          </cell>
          <cell r="D1787" t="str">
            <v>MasterFeeSched</v>
          </cell>
          <cell r="E1787" t="str">
            <v>BLACK OLIVE ALLERGEN</v>
          </cell>
          <cell r="F1787">
            <v>90</v>
          </cell>
          <cell r="H1787">
            <v>23</v>
          </cell>
        </row>
        <row r="1788">
          <cell r="A1788">
            <v>86003</v>
          </cell>
          <cell r="B1788">
            <v>45292</v>
          </cell>
          <cell r="C1788">
            <v>45657</v>
          </cell>
          <cell r="D1788" t="str">
            <v>MasterFeeSched</v>
          </cell>
          <cell r="E1788" t="str">
            <v>ONION ALLERGEN IgE</v>
          </cell>
          <cell r="F1788">
            <v>90</v>
          </cell>
          <cell r="H1788">
            <v>23</v>
          </cell>
        </row>
        <row r="1789">
          <cell r="A1789">
            <v>86003</v>
          </cell>
          <cell r="B1789">
            <v>45292</v>
          </cell>
          <cell r="C1789">
            <v>45657</v>
          </cell>
          <cell r="D1789" t="str">
            <v>MasterFeeSched</v>
          </cell>
          <cell r="E1789" t="str">
            <v>ORANGE ALLERGEN IgE</v>
          </cell>
          <cell r="F1789">
            <v>90</v>
          </cell>
          <cell r="H1789">
            <v>23</v>
          </cell>
        </row>
        <row r="1790">
          <cell r="A1790">
            <v>86003</v>
          </cell>
          <cell r="B1790">
            <v>45292</v>
          </cell>
          <cell r="C1790">
            <v>45657</v>
          </cell>
          <cell r="D1790" t="str">
            <v>MasterFeeSched</v>
          </cell>
          <cell r="E1790" t="str">
            <v>ORCHARD GRASSCOCKSF</v>
          </cell>
          <cell r="F1790">
            <v>90</v>
          </cell>
          <cell r="H1790">
            <v>23</v>
          </cell>
        </row>
        <row r="1791">
          <cell r="A1791">
            <v>86003</v>
          </cell>
          <cell r="B1791">
            <v>45292</v>
          </cell>
          <cell r="C1791">
            <v>45657</v>
          </cell>
          <cell r="D1791" t="str">
            <v>MasterFeeSched</v>
          </cell>
          <cell r="E1791" t="str">
            <v>OREGANO ALLERGEN IgE</v>
          </cell>
          <cell r="F1791">
            <v>90</v>
          </cell>
          <cell r="H1791">
            <v>23</v>
          </cell>
        </row>
        <row r="1792">
          <cell r="A1792">
            <v>86003</v>
          </cell>
          <cell r="B1792">
            <v>45292</v>
          </cell>
          <cell r="C1792">
            <v>45657</v>
          </cell>
          <cell r="D1792" t="str">
            <v>MasterFeeSched</v>
          </cell>
          <cell r="E1792" t="str">
            <v>OYSTER ALLERGEN IgE</v>
          </cell>
          <cell r="F1792">
            <v>90</v>
          </cell>
          <cell r="H1792">
            <v>23</v>
          </cell>
        </row>
        <row r="1793">
          <cell r="A1793">
            <v>86003</v>
          </cell>
          <cell r="B1793">
            <v>45292</v>
          </cell>
          <cell r="C1793">
            <v>45657</v>
          </cell>
          <cell r="D1793" t="str">
            <v>MasterFeeSched</v>
          </cell>
          <cell r="E1793" t="str">
            <v>PAPAYA ALLERGEN IgE</v>
          </cell>
          <cell r="F1793">
            <v>90</v>
          </cell>
          <cell r="H1793">
            <v>23</v>
          </cell>
        </row>
        <row r="1794">
          <cell r="A1794">
            <v>86003</v>
          </cell>
          <cell r="B1794">
            <v>45292</v>
          </cell>
          <cell r="C1794">
            <v>45657</v>
          </cell>
          <cell r="D1794" t="str">
            <v>MasterFeeSched</v>
          </cell>
          <cell r="E1794" t="str">
            <v>PINEAPPLE ALLERGEN I</v>
          </cell>
          <cell r="F1794">
            <v>90</v>
          </cell>
          <cell r="H1794">
            <v>23</v>
          </cell>
        </row>
        <row r="1795">
          <cell r="A1795">
            <v>86003</v>
          </cell>
          <cell r="B1795">
            <v>45292</v>
          </cell>
          <cell r="C1795">
            <v>45657</v>
          </cell>
          <cell r="D1795" t="str">
            <v>MasterFeeSched</v>
          </cell>
          <cell r="E1795" t="str">
            <v>PAPRIKA, SWEET PEPPE</v>
          </cell>
          <cell r="F1795">
            <v>90</v>
          </cell>
          <cell r="H1795">
            <v>23</v>
          </cell>
        </row>
        <row r="1796">
          <cell r="A1796">
            <v>86003</v>
          </cell>
          <cell r="B1796">
            <v>45292</v>
          </cell>
          <cell r="C1796">
            <v>45657</v>
          </cell>
          <cell r="D1796" t="str">
            <v>MasterFeeSched</v>
          </cell>
          <cell r="E1796" t="str">
            <v>PARSLEY ALLERGEN IgE</v>
          </cell>
          <cell r="F1796">
            <v>90</v>
          </cell>
          <cell r="H1796">
            <v>23</v>
          </cell>
        </row>
        <row r="1797">
          <cell r="A1797">
            <v>86003</v>
          </cell>
          <cell r="B1797">
            <v>45292</v>
          </cell>
          <cell r="C1797">
            <v>45657</v>
          </cell>
          <cell r="D1797" t="str">
            <v>MasterFeeSched</v>
          </cell>
          <cell r="E1797" t="str">
            <v>PEA ALLERGEN IgE</v>
          </cell>
          <cell r="F1797">
            <v>90</v>
          </cell>
          <cell r="H1797">
            <v>23</v>
          </cell>
        </row>
        <row r="1798">
          <cell r="A1798">
            <v>86003</v>
          </cell>
          <cell r="B1798">
            <v>45292</v>
          </cell>
          <cell r="C1798">
            <v>45657</v>
          </cell>
          <cell r="D1798" t="str">
            <v>MasterFeeSched</v>
          </cell>
          <cell r="E1798" t="str">
            <v>PEACH ALLERGEN IgE</v>
          </cell>
          <cell r="F1798">
            <v>90</v>
          </cell>
          <cell r="H1798">
            <v>23</v>
          </cell>
        </row>
        <row r="1799">
          <cell r="A1799">
            <v>86003</v>
          </cell>
          <cell r="B1799">
            <v>45292</v>
          </cell>
          <cell r="C1799">
            <v>45657</v>
          </cell>
          <cell r="D1799" t="str">
            <v>MasterFeeSched</v>
          </cell>
          <cell r="E1799" t="str">
            <v>PEANUT ALLERGEN IgE</v>
          </cell>
          <cell r="F1799">
            <v>90</v>
          </cell>
          <cell r="H1799">
            <v>23</v>
          </cell>
        </row>
        <row r="1800">
          <cell r="A1800">
            <v>86003</v>
          </cell>
          <cell r="B1800">
            <v>45292</v>
          </cell>
          <cell r="C1800">
            <v>45657</v>
          </cell>
          <cell r="D1800" t="str">
            <v>MasterFeeSched</v>
          </cell>
          <cell r="E1800" t="str">
            <v>PEAR ALLERGEN IgE</v>
          </cell>
          <cell r="F1800">
            <v>90</v>
          </cell>
          <cell r="H1800">
            <v>23</v>
          </cell>
        </row>
        <row r="1801">
          <cell r="A1801">
            <v>86003</v>
          </cell>
          <cell r="B1801">
            <v>45292</v>
          </cell>
          <cell r="C1801">
            <v>45657</v>
          </cell>
          <cell r="D1801" t="str">
            <v>MasterFeeSched</v>
          </cell>
          <cell r="E1801" t="str">
            <v>PECAN NUT ALLERGEN I</v>
          </cell>
          <cell r="F1801">
            <v>90</v>
          </cell>
          <cell r="H1801">
            <v>23</v>
          </cell>
        </row>
        <row r="1802">
          <cell r="A1802">
            <v>86003</v>
          </cell>
          <cell r="B1802">
            <v>45292</v>
          </cell>
          <cell r="C1802">
            <v>45657</v>
          </cell>
          <cell r="D1802" t="str">
            <v>MasterFeeSched</v>
          </cell>
          <cell r="E1802" t="str">
            <v>BLACK PEPPER ALLERGE</v>
          </cell>
          <cell r="F1802">
            <v>90</v>
          </cell>
          <cell r="H1802">
            <v>23</v>
          </cell>
        </row>
        <row r="1803">
          <cell r="A1803">
            <v>86003</v>
          </cell>
          <cell r="B1803">
            <v>45292</v>
          </cell>
          <cell r="C1803">
            <v>45657</v>
          </cell>
          <cell r="D1803" t="str">
            <v>MasterFeeSched</v>
          </cell>
          <cell r="E1803" t="str">
            <v>PIGEON FEATHERS ALLE</v>
          </cell>
          <cell r="F1803">
            <v>90</v>
          </cell>
          <cell r="H1803">
            <v>23</v>
          </cell>
        </row>
        <row r="1804">
          <cell r="A1804">
            <v>86003</v>
          </cell>
          <cell r="B1804">
            <v>45292</v>
          </cell>
          <cell r="C1804">
            <v>45657</v>
          </cell>
          <cell r="D1804" t="str">
            <v>MasterFeeSched</v>
          </cell>
          <cell r="E1804" t="str">
            <v>PIGWEED (COMMON) ALL</v>
          </cell>
          <cell r="F1804">
            <v>90</v>
          </cell>
          <cell r="H1804">
            <v>23</v>
          </cell>
        </row>
        <row r="1805">
          <cell r="A1805">
            <v>86003</v>
          </cell>
          <cell r="B1805">
            <v>45292</v>
          </cell>
          <cell r="C1805">
            <v>45657</v>
          </cell>
          <cell r="D1805" t="str">
            <v>MasterFeeSched</v>
          </cell>
          <cell r="E1805" t="str">
            <v>PINE NUT ALLERGEN IG</v>
          </cell>
          <cell r="F1805">
            <v>90</v>
          </cell>
          <cell r="H1805">
            <v>23</v>
          </cell>
        </row>
        <row r="1806">
          <cell r="A1806">
            <v>86003</v>
          </cell>
          <cell r="B1806">
            <v>45292</v>
          </cell>
          <cell r="C1806">
            <v>45657</v>
          </cell>
          <cell r="D1806" t="str">
            <v>MasterFeeSched</v>
          </cell>
          <cell r="E1806" t="str">
            <v>PINE (WHITE) ALLERGE</v>
          </cell>
          <cell r="F1806">
            <v>90</v>
          </cell>
          <cell r="H1806">
            <v>23</v>
          </cell>
        </row>
        <row r="1807">
          <cell r="A1807">
            <v>86003</v>
          </cell>
          <cell r="B1807">
            <v>45292</v>
          </cell>
          <cell r="C1807">
            <v>45657</v>
          </cell>
          <cell r="D1807" t="str">
            <v>MasterFeeSched</v>
          </cell>
          <cell r="E1807" t="str">
            <v>PISTACHIO ALLERGEN I</v>
          </cell>
          <cell r="F1807">
            <v>90</v>
          </cell>
          <cell r="H1807">
            <v>23</v>
          </cell>
        </row>
        <row r="1808">
          <cell r="A1808">
            <v>86003</v>
          </cell>
          <cell r="B1808">
            <v>45292</v>
          </cell>
          <cell r="C1808">
            <v>45657</v>
          </cell>
          <cell r="D1808" t="str">
            <v>MasterFeeSched</v>
          </cell>
          <cell r="E1808" t="str">
            <v>PLUM ALLERGEN IgE</v>
          </cell>
          <cell r="F1808">
            <v>90</v>
          </cell>
          <cell r="H1808">
            <v>23</v>
          </cell>
        </row>
        <row r="1809">
          <cell r="A1809">
            <v>86003</v>
          </cell>
          <cell r="B1809">
            <v>45292</v>
          </cell>
          <cell r="C1809">
            <v>45657</v>
          </cell>
          <cell r="D1809" t="str">
            <v>MasterFeeSched</v>
          </cell>
          <cell r="E1809" t="str">
            <v>PENICILLIUM notatum</v>
          </cell>
          <cell r="F1809">
            <v>90</v>
          </cell>
          <cell r="H1809">
            <v>23</v>
          </cell>
        </row>
        <row r="1810">
          <cell r="A1810">
            <v>86003</v>
          </cell>
          <cell r="B1810">
            <v>45292</v>
          </cell>
          <cell r="C1810">
            <v>45657</v>
          </cell>
          <cell r="D1810" t="str">
            <v>MasterFeeSched</v>
          </cell>
          <cell r="E1810" t="str">
            <v>PORK ALLERGEN IgE</v>
          </cell>
          <cell r="F1810">
            <v>90</v>
          </cell>
          <cell r="H1810">
            <v>23</v>
          </cell>
        </row>
        <row r="1811">
          <cell r="A1811">
            <v>86003</v>
          </cell>
          <cell r="B1811">
            <v>45292</v>
          </cell>
          <cell r="C1811">
            <v>45657</v>
          </cell>
          <cell r="D1811" t="str">
            <v>MasterFeeSched</v>
          </cell>
          <cell r="E1811" t="str">
            <v>POTATO ALLERGEN IgE</v>
          </cell>
          <cell r="F1811">
            <v>90</v>
          </cell>
          <cell r="H1811">
            <v>23</v>
          </cell>
        </row>
        <row r="1812">
          <cell r="A1812">
            <v>86003</v>
          </cell>
          <cell r="B1812">
            <v>45292</v>
          </cell>
          <cell r="C1812">
            <v>45657</v>
          </cell>
          <cell r="D1812" t="str">
            <v>MasterFeeSched</v>
          </cell>
          <cell r="E1812" t="str">
            <v>PUMPKIN ALLERGEN IgE</v>
          </cell>
          <cell r="F1812">
            <v>90</v>
          </cell>
          <cell r="H1812">
            <v>23</v>
          </cell>
        </row>
        <row r="1813">
          <cell r="A1813">
            <v>86003</v>
          </cell>
          <cell r="B1813">
            <v>45292</v>
          </cell>
          <cell r="C1813">
            <v>45657</v>
          </cell>
          <cell r="D1813" t="str">
            <v>MasterFeeSched</v>
          </cell>
          <cell r="E1813" t="str">
            <v>RABBIT EPITHELIUM AL</v>
          </cell>
          <cell r="F1813">
            <v>90</v>
          </cell>
          <cell r="H1813">
            <v>23</v>
          </cell>
        </row>
        <row r="1814">
          <cell r="A1814">
            <v>86003</v>
          </cell>
          <cell r="B1814">
            <v>45292</v>
          </cell>
          <cell r="C1814">
            <v>45657</v>
          </cell>
          <cell r="D1814" t="str">
            <v>MasterFeeSched</v>
          </cell>
          <cell r="E1814" t="str">
            <v>COMMON RAGWEED IgE A</v>
          </cell>
          <cell r="F1814">
            <v>90</v>
          </cell>
          <cell r="H1814">
            <v>23</v>
          </cell>
        </row>
        <row r="1815">
          <cell r="A1815">
            <v>86003</v>
          </cell>
          <cell r="B1815">
            <v>45292</v>
          </cell>
          <cell r="C1815">
            <v>45657</v>
          </cell>
          <cell r="D1815" t="str">
            <v>MasterFeeSched</v>
          </cell>
          <cell r="E1815" t="str">
            <v>RAGWEED,FALSE ALLERG</v>
          </cell>
          <cell r="F1815">
            <v>90</v>
          </cell>
          <cell r="H1815">
            <v>23</v>
          </cell>
        </row>
        <row r="1816">
          <cell r="A1816">
            <v>86003</v>
          </cell>
          <cell r="B1816">
            <v>45292</v>
          </cell>
          <cell r="C1816">
            <v>45657</v>
          </cell>
          <cell r="D1816" t="str">
            <v>MasterFeeSched</v>
          </cell>
          <cell r="E1816" t="str">
            <v>RAGWEED,GIANT ALLERG</v>
          </cell>
          <cell r="F1816">
            <v>90</v>
          </cell>
          <cell r="H1816">
            <v>23</v>
          </cell>
        </row>
        <row r="1817">
          <cell r="A1817">
            <v>86003</v>
          </cell>
          <cell r="B1817">
            <v>45292</v>
          </cell>
          <cell r="C1817">
            <v>45657</v>
          </cell>
          <cell r="D1817" t="str">
            <v>MasterFeeSched</v>
          </cell>
          <cell r="E1817" t="str">
            <v>RAGWEED,WESTERN ALLE</v>
          </cell>
          <cell r="F1817">
            <v>90</v>
          </cell>
          <cell r="H1817">
            <v>23</v>
          </cell>
        </row>
        <row r="1818">
          <cell r="A1818">
            <v>86003</v>
          </cell>
          <cell r="B1818">
            <v>45292</v>
          </cell>
          <cell r="C1818">
            <v>45657</v>
          </cell>
          <cell r="D1818" t="str">
            <v>MasterFeeSched</v>
          </cell>
          <cell r="E1818" t="str">
            <v>RASPBERRY ALLERGEN I</v>
          </cell>
          <cell r="F1818">
            <v>90</v>
          </cell>
          <cell r="H1818">
            <v>23</v>
          </cell>
        </row>
        <row r="1819">
          <cell r="A1819">
            <v>86003</v>
          </cell>
          <cell r="B1819">
            <v>45292</v>
          </cell>
          <cell r="C1819">
            <v>45657</v>
          </cell>
          <cell r="D1819" t="str">
            <v>MasterFeeSched</v>
          </cell>
          <cell r="E1819" t="str">
            <v>RAT EPITHELIUM ALLER</v>
          </cell>
          <cell r="F1819">
            <v>90</v>
          </cell>
          <cell r="H1819">
            <v>23</v>
          </cell>
        </row>
        <row r="1820">
          <cell r="A1820">
            <v>86003</v>
          </cell>
          <cell r="B1820">
            <v>45292</v>
          </cell>
          <cell r="C1820">
            <v>45657</v>
          </cell>
          <cell r="D1820" t="str">
            <v>MasterFeeSched</v>
          </cell>
          <cell r="E1820" t="str">
            <v>RHIZOPUS NIGRICANS A</v>
          </cell>
          <cell r="F1820">
            <v>90</v>
          </cell>
          <cell r="H1820">
            <v>23</v>
          </cell>
        </row>
        <row r="1821">
          <cell r="A1821">
            <v>86003</v>
          </cell>
          <cell r="B1821">
            <v>45292</v>
          </cell>
          <cell r="C1821">
            <v>45657</v>
          </cell>
          <cell r="D1821" t="str">
            <v>MasterFeeSched</v>
          </cell>
          <cell r="E1821" t="str">
            <v>PLANTAIN,RIBWORT ALL</v>
          </cell>
          <cell r="F1821">
            <v>90</v>
          </cell>
          <cell r="H1821">
            <v>23</v>
          </cell>
        </row>
        <row r="1822">
          <cell r="A1822">
            <v>86003</v>
          </cell>
          <cell r="B1822">
            <v>45292</v>
          </cell>
          <cell r="C1822">
            <v>45657</v>
          </cell>
          <cell r="D1822" t="str">
            <v>MasterFeeSched</v>
          </cell>
          <cell r="E1822" t="str">
            <v>RICE ALLERGEN IgE</v>
          </cell>
          <cell r="F1822">
            <v>90</v>
          </cell>
          <cell r="H1822">
            <v>23</v>
          </cell>
        </row>
        <row r="1823">
          <cell r="A1823">
            <v>86003</v>
          </cell>
          <cell r="B1823">
            <v>45292</v>
          </cell>
          <cell r="C1823">
            <v>45657</v>
          </cell>
          <cell r="D1823" t="str">
            <v>MasterFeeSched</v>
          </cell>
          <cell r="E1823" t="str">
            <v>COCKROACH IgE Allerg</v>
          </cell>
          <cell r="F1823">
            <v>90</v>
          </cell>
          <cell r="H1823">
            <v>23</v>
          </cell>
        </row>
        <row r="1824">
          <cell r="A1824">
            <v>86003</v>
          </cell>
          <cell r="B1824">
            <v>45292</v>
          </cell>
          <cell r="C1824">
            <v>45657</v>
          </cell>
          <cell r="D1824" t="str">
            <v>MasterFeeSched</v>
          </cell>
          <cell r="E1824" t="str">
            <v>MARSHELDER  (weed) I</v>
          </cell>
          <cell r="F1824">
            <v>90</v>
          </cell>
          <cell r="H1824">
            <v>23</v>
          </cell>
        </row>
        <row r="1825">
          <cell r="A1825">
            <v>86003</v>
          </cell>
          <cell r="B1825">
            <v>45292</v>
          </cell>
          <cell r="C1825">
            <v>45657</v>
          </cell>
          <cell r="D1825" t="str">
            <v>MasterFeeSched</v>
          </cell>
          <cell r="E1825" t="str">
            <v>RUSSIAN THSTL,SALTWO</v>
          </cell>
          <cell r="F1825">
            <v>90</v>
          </cell>
          <cell r="H1825">
            <v>23</v>
          </cell>
        </row>
        <row r="1826">
          <cell r="A1826">
            <v>86003</v>
          </cell>
          <cell r="B1826">
            <v>45292</v>
          </cell>
          <cell r="C1826">
            <v>45657</v>
          </cell>
          <cell r="D1826" t="str">
            <v>MasterFeeSched</v>
          </cell>
          <cell r="E1826" t="str">
            <v>RYE ALLERGEN IgE</v>
          </cell>
          <cell r="F1826">
            <v>90</v>
          </cell>
          <cell r="H1826">
            <v>23</v>
          </cell>
        </row>
        <row r="1827">
          <cell r="A1827">
            <v>86003</v>
          </cell>
          <cell r="B1827">
            <v>45292</v>
          </cell>
          <cell r="C1827">
            <v>45657</v>
          </cell>
          <cell r="D1827" t="str">
            <v>MasterFeeSched</v>
          </cell>
          <cell r="E1827" t="str">
            <v>RYE GRASS ALLERGEN I</v>
          </cell>
          <cell r="F1827">
            <v>90</v>
          </cell>
          <cell r="H1827">
            <v>23</v>
          </cell>
        </row>
        <row r="1828">
          <cell r="A1828">
            <v>86003</v>
          </cell>
          <cell r="B1828">
            <v>45292</v>
          </cell>
          <cell r="C1828">
            <v>45657</v>
          </cell>
          <cell r="D1828" t="str">
            <v>MasterFeeSched</v>
          </cell>
          <cell r="E1828" t="str">
            <v>SAGE-SALVIA ALLERGEN</v>
          </cell>
          <cell r="F1828">
            <v>90</v>
          </cell>
          <cell r="H1828">
            <v>23</v>
          </cell>
        </row>
        <row r="1829">
          <cell r="A1829">
            <v>86003</v>
          </cell>
          <cell r="B1829">
            <v>45292</v>
          </cell>
          <cell r="C1829">
            <v>45657</v>
          </cell>
          <cell r="D1829" t="str">
            <v>MasterFeeSched</v>
          </cell>
          <cell r="E1829" t="str">
            <v>SALMON ALLERGEN IgE</v>
          </cell>
          <cell r="F1829">
            <v>90</v>
          </cell>
          <cell r="H1829">
            <v>23</v>
          </cell>
        </row>
        <row r="1830">
          <cell r="A1830">
            <v>86003</v>
          </cell>
          <cell r="B1830">
            <v>45292</v>
          </cell>
          <cell r="C1830">
            <v>45657</v>
          </cell>
          <cell r="D1830" t="str">
            <v>MasterFeeSched</v>
          </cell>
          <cell r="E1830" t="str">
            <v>SALT GRASS ALLERGEN</v>
          </cell>
          <cell r="F1830">
            <v>90</v>
          </cell>
          <cell r="H1830">
            <v>23</v>
          </cell>
        </row>
        <row r="1831">
          <cell r="A1831">
            <v>86003</v>
          </cell>
          <cell r="B1831">
            <v>45292</v>
          </cell>
          <cell r="C1831">
            <v>45657</v>
          </cell>
          <cell r="D1831" t="str">
            <v>MasterFeeSched</v>
          </cell>
          <cell r="E1831" t="str">
            <v>SARDINE ALLERGEN IgE</v>
          </cell>
          <cell r="F1831">
            <v>90</v>
          </cell>
          <cell r="H1831">
            <v>23</v>
          </cell>
        </row>
        <row r="1832">
          <cell r="A1832">
            <v>86003</v>
          </cell>
          <cell r="B1832">
            <v>45292</v>
          </cell>
          <cell r="C1832">
            <v>45657</v>
          </cell>
          <cell r="D1832" t="str">
            <v>MasterFeeSched</v>
          </cell>
          <cell r="E1832" t="str">
            <v>SCALLOP ALLERGEN IgE</v>
          </cell>
          <cell r="F1832">
            <v>90</v>
          </cell>
          <cell r="H1832">
            <v>23</v>
          </cell>
        </row>
        <row r="1833">
          <cell r="A1833">
            <v>86003</v>
          </cell>
          <cell r="B1833">
            <v>45292</v>
          </cell>
          <cell r="C1833">
            <v>45657</v>
          </cell>
          <cell r="D1833" t="str">
            <v>MasterFeeSched</v>
          </cell>
          <cell r="E1833" t="str">
            <v>SESAME ALLERGEN IgE</v>
          </cell>
          <cell r="F1833">
            <v>90</v>
          </cell>
          <cell r="H1833">
            <v>23</v>
          </cell>
        </row>
        <row r="1834">
          <cell r="A1834">
            <v>86003</v>
          </cell>
          <cell r="B1834">
            <v>45292</v>
          </cell>
          <cell r="C1834">
            <v>45657</v>
          </cell>
          <cell r="D1834" t="str">
            <v>MasterFeeSched</v>
          </cell>
          <cell r="E1834" t="str">
            <v>SHEEP SORREL ALLERGE</v>
          </cell>
          <cell r="F1834">
            <v>90</v>
          </cell>
          <cell r="H1834">
            <v>23</v>
          </cell>
        </row>
        <row r="1835">
          <cell r="A1835">
            <v>86003</v>
          </cell>
          <cell r="B1835">
            <v>45292</v>
          </cell>
          <cell r="C1835">
            <v>45657</v>
          </cell>
          <cell r="D1835" t="str">
            <v>MasterFeeSched</v>
          </cell>
          <cell r="E1835" t="str">
            <v>SHEEP EPITHELIUM ALL</v>
          </cell>
          <cell r="F1835">
            <v>90</v>
          </cell>
          <cell r="H1835">
            <v>23</v>
          </cell>
        </row>
        <row r="1836">
          <cell r="A1836">
            <v>86003</v>
          </cell>
          <cell r="B1836">
            <v>45292</v>
          </cell>
          <cell r="C1836">
            <v>45657</v>
          </cell>
          <cell r="D1836" t="str">
            <v>MasterFeeSched</v>
          </cell>
          <cell r="E1836" t="str">
            <v>SHRIMP ALLERGEN IgE</v>
          </cell>
          <cell r="F1836">
            <v>90</v>
          </cell>
          <cell r="H1836">
            <v>23</v>
          </cell>
        </row>
        <row r="1837">
          <cell r="A1837">
            <v>86003</v>
          </cell>
          <cell r="B1837">
            <v>45292</v>
          </cell>
          <cell r="C1837">
            <v>45657</v>
          </cell>
          <cell r="D1837" t="str">
            <v>MasterFeeSched</v>
          </cell>
          <cell r="E1837" t="str">
            <v>SOLE ALLERGEN IGE</v>
          </cell>
          <cell r="F1837">
            <v>90</v>
          </cell>
          <cell r="H1837">
            <v>23</v>
          </cell>
        </row>
        <row r="1838">
          <cell r="A1838">
            <v>86003</v>
          </cell>
          <cell r="B1838">
            <v>45292</v>
          </cell>
          <cell r="C1838">
            <v>45657</v>
          </cell>
          <cell r="D1838" t="str">
            <v>MasterFeeSched</v>
          </cell>
          <cell r="E1838" t="str">
            <v>SOYBEAN ALLERGEN IgE</v>
          </cell>
          <cell r="F1838">
            <v>90</v>
          </cell>
          <cell r="H1838">
            <v>23</v>
          </cell>
        </row>
        <row r="1839">
          <cell r="A1839">
            <v>86003</v>
          </cell>
          <cell r="B1839">
            <v>45292</v>
          </cell>
          <cell r="C1839">
            <v>45657</v>
          </cell>
          <cell r="D1839" t="str">
            <v>MasterFeeSched</v>
          </cell>
          <cell r="E1839" t="str">
            <v>SPINACH ALLERGEN IgE</v>
          </cell>
          <cell r="F1839">
            <v>90</v>
          </cell>
          <cell r="H1839">
            <v>23</v>
          </cell>
        </row>
        <row r="1840">
          <cell r="A1840">
            <v>86003</v>
          </cell>
          <cell r="B1840">
            <v>45292</v>
          </cell>
          <cell r="C1840">
            <v>45657</v>
          </cell>
          <cell r="D1840" t="str">
            <v>MasterFeeSched</v>
          </cell>
          <cell r="E1840" t="str">
            <v>SPRUCE TREE ALLERGEN</v>
          </cell>
          <cell r="F1840">
            <v>90</v>
          </cell>
          <cell r="H1840">
            <v>23</v>
          </cell>
        </row>
        <row r="1841">
          <cell r="A1841">
            <v>86003</v>
          </cell>
          <cell r="B1841">
            <v>45292</v>
          </cell>
          <cell r="C1841">
            <v>45657</v>
          </cell>
          <cell r="D1841" t="str">
            <v>MasterFeeSched</v>
          </cell>
          <cell r="E1841" t="str">
            <v>STRAWBERRY ALLERGEN</v>
          </cell>
          <cell r="F1841">
            <v>90</v>
          </cell>
          <cell r="H1841">
            <v>23</v>
          </cell>
        </row>
        <row r="1842">
          <cell r="A1842">
            <v>86003</v>
          </cell>
          <cell r="B1842">
            <v>45292</v>
          </cell>
          <cell r="C1842">
            <v>45657</v>
          </cell>
          <cell r="D1842" t="str">
            <v>MasterFeeSched</v>
          </cell>
          <cell r="E1842" t="str">
            <v>SUNFLOWER SEED ALLER</v>
          </cell>
          <cell r="F1842">
            <v>90</v>
          </cell>
          <cell r="H1842">
            <v>23</v>
          </cell>
        </row>
        <row r="1843">
          <cell r="A1843">
            <v>86003</v>
          </cell>
          <cell r="B1843">
            <v>45292</v>
          </cell>
          <cell r="C1843">
            <v>45657</v>
          </cell>
          <cell r="D1843" t="str">
            <v>MasterFeeSched</v>
          </cell>
          <cell r="E1843" t="str">
            <v>SWINE EPITHELIUM ALL</v>
          </cell>
          <cell r="F1843">
            <v>90</v>
          </cell>
          <cell r="H1843">
            <v>23</v>
          </cell>
        </row>
        <row r="1844">
          <cell r="A1844">
            <v>86003</v>
          </cell>
          <cell r="B1844">
            <v>45292</v>
          </cell>
          <cell r="C1844">
            <v>45657</v>
          </cell>
          <cell r="D1844" t="str">
            <v>MasterFeeSched</v>
          </cell>
          <cell r="E1844" t="str">
            <v>SWEET POTATO ALLERGE</v>
          </cell>
          <cell r="F1844">
            <v>90</v>
          </cell>
          <cell r="H1844">
            <v>23</v>
          </cell>
        </row>
        <row r="1845">
          <cell r="A1845">
            <v>86003</v>
          </cell>
          <cell r="B1845">
            <v>45292</v>
          </cell>
          <cell r="C1845">
            <v>45657</v>
          </cell>
          <cell r="D1845" t="str">
            <v>MasterFeeSched</v>
          </cell>
          <cell r="E1845" t="str">
            <v>TILAPIA ALLERGEN IGE</v>
          </cell>
          <cell r="F1845">
            <v>90</v>
          </cell>
          <cell r="H1845">
            <v>23</v>
          </cell>
        </row>
        <row r="1846">
          <cell r="A1846">
            <v>86003</v>
          </cell>
          <cell r="B1846">
            <v>45292</v>
          </cell>
          <cell r="C1846">
            <v>45657</v>
          </cell>
          <cell r="D1846" t="str">
            <v>MasterFeeSched</v>
          </cell>
          <cell r="E1846" t="str">
            <v>TIMOTHY GRASS ALLERG</v>
          </cell>
          <cell r="F1846">
            <v>90</v>
          </cell>
          <cell r="H1846">
            <v>23</v>
          </cell>
        </row>
        <row r="1847">
          <cell r="A1847">
            <v>86003</v>
          </cell>
          <cell r="B1847">
            <v>45292</v>
          </cell>
          <cell r="C1847">
            <v>45657</v>
          </cell>
          <cell r="D1847" t="str">
            <v>MasterFeeSched</v>
          </cell>
          <cell r="E1847" t="str">
            <v>TOBACCO ALLERGEN IgE</v>
          </cell>
          <cell r="F1847">
            <v>90</v>
          </cell>
          <cell r="H1847">
            <v>23</v>
          </cell>
        </row>
        <row r="1848">
          <cell r="A1848">
            <v>86003</v>
          </cell>
          <cell r="B1848">
            <v>45292</v>
          </cell>
          <cell r="C1848">
            <v>45657</v>
          </cell>
          <cell r="D1848" t="str">
            <v>MasterFeeSched</v>
          </cell>
          <cell r="E1848" t="str">
            <v>TOMATO ALLERGEN IgE</v>
          </cell>
          <cell r="F1848">
            <v>90</v>
          </cell>
          <cell r="H1848">
            <v>23</v>
          </cell>
        </row>
        <row r="1849">
          <cell r="A1849">
            <v>86003</v>
          </cell>
          <cell r="B1849">
            <v>45292</v>
          </cell>
          <cell r="C1849">
            <v>45657</v>
          </cell>
          <cell r="D1849" t="str">
            <v>MasterFeeSched</v>
          </cell>
          <cell r="E1849" t="str">
            <v>TROUT ALLERGEN IGE</v>
          </cell>
          <cell r="F1849">
            <v>90</v>
          </cell>
          <cell r="H1849">
            <v>23</v>
          </cell>
        </row>
        <row r="1850">
          <cell r="A1850">
            <v>86003</v>
          </cell>
          <cell r="B1850">
            <v>45292</v>
          </cell>
          <cell r="C1850">
            <v>45657</v>
          </cell>
          <cell r="D1850" t="str">
            <v>MasterFeeSched</v>
          </cell>
          <cell r="E1850" t="str">
            <v>TUNA ALLERGEN IgE</v>
          </cell>
          <cell r="F1850">
            <v>90</v>
          </cell>
          <cell r="H1850">
            <v>23</v>
          </cell>
        </row>
        <row r="1851">
          <cell r="A1851">
            <v>86003</v>
          </cell>
          <cell r="B1851">
            <v>45292</v>
          </cell>
          <cell r="C1851">
            <v>45657</v>
          </cell>
          <cell r="D1851" t="str">
            <v>MasterFeeSched</v>
          </cell>
          <cell r="E1851" t="str">
            <v>TURKEY FEATHER ALLER</v>
          </cell>
          <cell r="F1851">
            <v>90</v>
          </cell>
          <cell r="H1851">
            <v>23</v>
          </cell>
        </row>
        <row r="1852">
          <cell r="A1852">
            <v>86003</v>
          </cell>
          <cell r="B1852">
            <v>45292</v>
          </cell>
          <cell r="C1852">
            <v>45657</v>
          </cell>
          <cell r="D1852" t="str">
            <v>MasterFeeSched</v>
          </cell>
          <cell r="E1852" t="str">
            <v>TURKEY MEAT ALLERGEN</v>
          </cell>
          <cell r="F1852">
            <v>90</v>
          </cell>
          <cell r="H1852">
            <v>23</v>
          </cell>
        </row>
        <row r="1853">
          <cell r="A1853">
            <v>86003</v>
          </cell>
          <cell r="B1853">
            <v>45292</v>
          </cell>
          <cell r="C1853">
            <v>45657</v>
          </cell>
          <cell r="D1853" t="str">
            <v>MasterFeeSched</v>
          </cell>
          <cell r="E1853" t="str">
            <v>VANILLA ALLERGEN IgE</v>
          </cell>
          <cell r="F1853">
            <v>90</v>
          </cell>
          <cell r="H1853">
            <v>23</v>
          </cell>
        </row>
        <row r="1854">
          <cell r="A1854">
            <v>86003</v>
          </cell>
          <cell r="B1854">
            <v>45292</v>
          </cell>
          <cell r="C1854">
            <v>45657</v>
          </cell>
          <cell r="D1854" t="str">
            <v>MasterFeeSched</v>
          </cell>
          <cell r="E1854" t="str">
            <v>VELVET GRASS ALLERGE</v>
          </cell>
          <cell r="F1854">
            <v>90</v>
          </cell>
          <cell r="H1854">
            <v>23</v>
          </cell>
        </row>
        <row r="1855">
          <cell r="A1855">
            <v>86003</v>
          </cell>
          <cell r="B1855">
            <v>45292</v>
          </cell>
          <cell r="C1855">
            <v>45657</v>
          </cell>
          <cell r="D1855" t="str">
            <v>MasterFeeSched</v>
          </cell>
          <cell r="E1855" t="str">
            <v>SWEET VERNAL GRASS A</v>
          </cell>
          <cell r="F1855">
            <v>90</v>
          </cell>
          <cell r="H1855">
            <v>23</v>
          </cell>
        </row>
        <row r="1856">
          <cell r="A1856">
            <v>86003</v>
          </cell>
          <cell r="B1856">
            <v>45292</v>
          </cell>
          <cell r="C1856">
            <v>45657</v>
          </cell>
          <cell r="D1856" t="str">
            <v>MasterFeeSched</v>
          </cell>
          <cell r="E1856" t="str">
            <v>WALLEYE PIKE ALLERGE</v>
          </cell>
          <cell r="F1856">
            <v>90</v>
          </cell>
          <cell r="H1856">
            <v>23</v>
          </cell>
        </row>
        <row r="1857">
          <cell r="A1857">
            <v>86003</v>
          </cell>
          <cell r="B1857">
            <v>45292</v>
          </cell>
          <cell r="C1857">
            <v>45657</v>
          </cell>
          <cell r="D1857" t="str">
            <v>MasterFeeSched</v>
          </cell>
          <cell r="E1857" t="str">
            <v>WALNUT ALLERGEN IgE</v>
          </cell>
          <cell r="F1857">
            <v>90</v>
          </cell>
          <cell r="H1857">
            <v>23</v>
          </cell>
        </row>
        <row r="1858">
          <cell r="A1858">
            <v>86003</v>
          </cell>
          <cell r="B1858">
            <v>45292</v>
          </cell>
          <cell r="C1858">
            <v>45657</v>
          </cell>
          <cell r="D1858" t="str">
            <v>MasterFeeSched</v>
          </cell>
          <cell r="E1858" t="str">
            <v>WALNUT TREE ALLERGEN</v>
          </cell>
          <cell r="F1858">
            <v>90</v>
          </cell>
          <cell r="H1858">
            <v>23</v>
          </cell>
        </row>
        <row r="1859">
          <cell r="A1859">
            <v>86003</v>
          </cell>
          <cell r="B1859">
            <v>45292</v>
          </cell>
          <cell r="C1859">
            <v>45657</v>
          </cell>
          <cell r="D1859" t="str">
            <v>MasterFeeSched</v>
          </cell>
          <cell r="E1859" t="str">
            <v>WHITE BEAN ALLERGEN</v>
          </cell>
          <cell r="F1859">
            <v>90</v>
          </cell>
          <cell r="H1859">
            <v>23</v>
          </cell>
        </row>
        <row r="1860">
          <cell r="A1860">
            <v>86003</v>
          </cell>
          <cell r="B1860">
            <v>45292</v>
          </cell>
          <cell r="C1860">
            <v>45657</v>
          </cell>
          <cell r="D1860" t="str">
            <v>MasterFeeSched</v>
          </cell>
          <cell r="E1860" t="str">
            <v>WHEAT ALLERGEN IgE</v>
          </cell>
          <cell r="F1860">
            <v>90</v>
          </cell>
          <cell r="H1860">
            <v>23</v>
          </cell>
        </row>
        <row r="1861">
          <cell r="A1861">
            <v>86003</v>
          </cell>
          <cell r="B1861">
            <v>45292</v>
          </cell>
          <cell r="C1861">
            <v>45657</v>
          </cell>
          <cell r="D1861" t="str">
            <v>MasterFeeSched</v>
          </cell>
          <cell r="E1861" t="str">
            <v>WHEY ALLERGEN IgE</v>
          </cell>
          <cell r="F1861">
            <v>90</v>
          </cell>
          <cell r="H1861">
            <v>23</v>
          </cell>
        </row>
        <row r="1862">
          <cell r="A1862">
            <v>86003</v>
          </cell>
          <cell r="B1862">
            <v>45292</v>
          </cell>
          <cell r="C1862">
            <v>45657</v>
          </cell>
          <cell r="D1862" t="str">
            <v>MasterFeeSched</v>
          </cell>
          <cell r="E1862" t="str">
            <v>WILLOW ALLERGEN IgE</v>
          </cell>
          <cell r="F1862">
            <v>90</v>
          </cell>
          <cell r="H1862">
            <v>23</v>
          </cell>
        </row>
        <row r="1863">
          <cell r="A1863">
            <v>86003</v>
          </cell>
          <cell r="B1863">
            <v>45292</v>
          </cell>
          <cell r="C1863">
            <v>45657</v>
          </cell>
          <cell r="D1863" t="str">
            <v>MasterFeeSched</v>
          </cell>
          <cell r="E1863" t="str">
            <v>WATERMELON ALLERGEN</v>
          </cell>
          <cell r="F1863">
            <v>90</v>
          </cell>
          <cell r="H1863">
            <v>23</v>
          </cell>
        </row>
        <row r="1864">
          <cell r="A1864">
            <v>86003</v>
          </cell>
          <cell r="B1864">
            <v>45292</v>
          </cell>
          <cell r="C1864">
            <v>45657</v>
          </cell>
          <cell r="D1864" t="str">
            <v>MasterFeeSched</v>
          </cell>
          <cell r="E1864" t="str">
            <v>WILD RYE GRASS ALLER</v>
          </cell>
          <cell r="F1864">
            <v>90</v>
          </cell>
          <cell r="H1864">
            <v>23</v>
          </cell>
        </row>
        <row r="1865">
          <cell r="A1865">
            <v>86003</v>
          </cell>
          <cell r="B1865">
            <v>45292</v>
          </cell>
          <cell r="C1865">
            <v>45657</v>
          </cell>
          <cell r="D1865" t="str">
            <v>MasterFeeSched</v>
          </cell>
          <cell r="E1865" t="str">
            <v>YEAST ALLERGEN IgE</v>
          </cell>
          <cell r="F1865">
            <v>90</v>
          </cell>
          <cell r="H1865">
            <v>23</v>
          </cell>
        </row>
        <row r="1866">
          <cell r="A1866">
            <v>86003</v>
          </cell>
          <cell r="B1866">
            <v>45292</v>
          </cell>
          <cell r="C1866">
            <v>45657</v>
          </cell>
          <cell r="D1866" t="str">
            <v>MasterFeeSched</v>
          </cell>
          <cell r="E1866" t="str">
            <v>HONEYBEE VENOM, IgE</v>
          </cell>
          <cell r="F1866">
            <v>90</v>
          </cell>
          <cell r="H1866">
            <v>66</v>
          </cell>
        </row>
        <row r="1867">
          <cell r="A1867">
            <v>86003</v>
          </cell>
          <cell r="B1867">
            <v>45292</v>
          </cell>
          <cell r="C1867">
            <v>45657</v>
          </cell>
          <cell r="D1867" t="str">
            <v>MasterFeeSched</v>
          </cell>
          <cell r="E1867" t="str">
            <v>WHITE FACED HORNET V</v>
          </cell>
          <cell r="F1867">
            <v>90</v>
          </cell>
          <cell r="H1867">
            <v>66</v>
          </cell>
        </row>
        <row r="1868">
          <cell r="A1868">
            <v>86003</v>
          </cell>
          <cell r="B1868">
            <v>45292</v>
          </cell>
          <cell r="C1868">
            <v>45657</v>
          </cell>
          <cell r="D1868" t="str">
            <v>MasterFeeSched</v>
          </cell>
          <cell r="E1868" t="str">
            <v>WASP VENOM, IgE</v>
          </cell>
          <cell r="F1868">
            <v>90</v>
          </cell>
          <cell r="H1868">
            <v>66</v>
          </cell>
        </row>
        <row r="1869">
          <cell r="A1869">
            <v>86003</v>
          </cell>
          <cell r="B1869">
            <v>45292</v>
          </cell>
          <cell r="C1869">
            <v>45657</v>
          </cell>
          <cell r="D1869" t="str">
            <v>MasterFeeSched</v>
          </cell>
          <cell r="E1869" t="str">
            <v>YELLOW FACED HORNET</v>
          </cell>
          <cell r="F1869">
            <v>90</v>
          </cell>
          <cell r="H1869">
            <v>66</v>
          </cell>
        </row>
        <row r="1870">
          <cell r="A1870">
            <v>86003</v>
          </cell>
          <cell r="B1870">
            <v>45292</v>
          </cell>
          <cell r="C1870">
            <v>45657</v>
          </cell>
          <cell r="D1870" t="str">
            <v>MasterFeeSched</v>
          </cell>
          <cell r="E1870" t="str">
            <v>YELLOW JACKET VENOM,</v>
          </cell>
          <cell r="F1870">
            <v>90</v>
          </cell>
          <cell r="H1870">
            <v>66</v>
          </cell>
        </row>
        <row r="1871">
          <cell r="A1871">
            <v>86003</v>
          </cell>
          <cell r="B1871">
            <v>45292</v>
          </cell>
          <cell r="C1871">
            <v>45657</v>
          </cell>
          <cell r="D1871" t="str">
            <v>MasterFeeSched</v>
          </cell>
          <cell r="E1871" t="str">
            <v>Penicillin Rast Test</v>
          </cell>
          <cell r="F1871">
            <v>90</v>
          </cell>
          <cell r="H1871">
            <v>71</v>
          </cell>
        </row>
        <row r="1872">
          <cell r="A1872">
            <v>86003</v>
          </cell>
          <cell r="B1872">
            <v>45292</v>
          </cell>
          <cell r="C1872">
            <v>45657</v>
          </cell>
          <cell r="D1872" t="str">
            <v>MasterFeeSched</v>
          </cell>
          <cell r="E1872" t="str">
            <v>Ovomucoid IgE to MML</v>
          </cell>
          <cell r="F1872">
            <v>90</v>
          </cell>
          <cell r="H1872">
            <v>64</v>
          </cell>
        </row>
        <row r="1873">
          <cell r="A1873">
            <v>86003</v>
          </cell>
          <cell r="B1873">
            <v>45292</v>
          </cell>
          <cell r="C1873">
            <v>45657</v>
          </cell>
          <cell r="D1873" t="str">
            <v>MasterFeeSched</v>
          </cell>
          <cell r="E1873" t="str">
            <v>Ovalbumin IgE to MML</v>
          </cell>
          <cell r="F1873">
            <v>90</v>
          </cell>
          <cell r="H1873">
            <v>64</v>
          </cell>
        </row>
        <row r="1874">
          <cell r="A1874">
            <v>86003</v>
          </cell>
          <cell r="B1874">
            <v>45292</v>
          </cell>
          <cell r="C1874">
            <v>45657</v>
          </cell>
          <cell r="D1874" t="str">
            <v>MasterFeeSched</v>
          </cell>
          <cell r="E1874" t="str">
            <v>Peanut Component Panel</v>
          </cell>
          <cell r="F1874">
            <v>90</v>
          </cell>
          <cell r="H1874">
            <v>23</v>
          </cell>
        </row>
        <row r="1875">
          <cell r="A1875">
            <v>86003</v>
          </cell>
          <cell r="B1875">
            <v>45292</v>
          </cell>
          <cell r="C1875">
            <v>45657</v>
          </cell>
          <cell r="D1875" t="str">
            <v>MNVFCFeeSched</v>
          </cell>
          <cell r="E1875" t="str">
            <v>Allergen Specific IGE - HOPS</v>
          </cell>
          <cell r="F1875">
            <v>90</v>
          </cell>
          <cell r="H1875">
            <v>68</v>
          </cell>
        </row>
        <row r="1876">
          <cell r="A1876">
            <v>86003</v>
          </cell>
          <cell r="B1876">
            <v>45292</v>
          </cell>
          <cell r="C1876">
            <v>45657</v>
          </cell>
          <cell r="D1876" t="str">
            <v>MNVFCFeeSched</v>
          </cell>
          <cell r="E1876" t="str">
            <v>ALPHA LACTALBUMIN AL</v>
          </cell>
          <cell r="F1876">
            <v>90</v>
          </cell>
          <cell r="H1876">
            <v>23</v>
          </cell>
        </row>
        <row r="1877">
          <cell r="A1877">
            <v>86003</v>
          </cell>
          <cell r="B1877">
            <v>45292</v>
          </cell>
          <cell r="C1877">
            <v>45657</v>
          </cell>
          <cell r="D1877" t="str">
            <v>MNVFCFeeSched</v>
          </cell>
          <cell r="E1877" t="str">
            <v>ALFALFA ALLERGEN IGE</v>
          </cell>
          <cell r="F1877">
            <v>90</v>
          </cell>
          <cell r="H1877">
            <v>23</v>
          </cell>
        </row>
        <row r="1878">
          <cell r="A1878">
            <v>86003</v>
          </cell>
          <cell r="B1878">
            <v>45292</v>
          </cell>
          <cell r="C1878">
            <v>45657</v>
          </cell>
          <cell r="D1878" t="str">
            <v>MNVFCFeeSched</v>
          </cell>
          <cell r="E1878" t="str">
            <v>ALMOND ALLERGEN IgE</v>
          </cell>
          <cell r="F1878">
            <v>90</v>
          </cell>
          <cell r="H1878">
            <v>23</v>
          </cell>
        </row>
        <row r="1879">
          <cell r="A1879">
            <v>86003</v>
          </cell>
          <cell r="B1879">
            <v>45292</v>
          </cell>
          <cell r="C1879">
            <v>45657</v>
          </cell>
          <cell r="D1879" t="str">
            <v>MNVFCFeeSched</v>
          </cell>
          <cell r="E1879" t="str">
            <v>ALTERNARIA alternata</v>
          </cell>
          <cell r="F1879">
            <v>90</v>
          </cell>
          <cell r="H1879">
            <v>23</v>
          </cell>
        </row>
        <row r="1880">
          <cell r="A1880">
            <v>86003</v>
          </cell>
          <cell r="B1880">
            <v>45292</v>
          </cell>
          <cell r="C1880">
            <v>45657</v>
          </cell>
          <cell r="D1880" t="str">
            <v>MNVFCFeeSched</v>
          </cell>
          <cell r="E1880" t="str">
            <v>AMOXICILLIN ALLERGEN</v>
          </cell>
          <cell r="F1880">
            <v>90</v>
          </cell>
          <cell r="H1880">
            <v>23</v>
          </cell>
        </row>
        <row r="1881">
          <cell r="A1881">
            <v>86003</v>
          </cell>
          <cell r="B1881">
            <v>45292</v>
          </cell>
          <cell r="C1881">
            <v>45657</v>
          </cell>
          <cell r="D1881" t="str">
            <v>MNVFCFeeSched</v>
          </cell>
          <cell r="E1881" t="str">
            <v>ASPERGILLUS NIGER AL</v>
          </cell>
          <cell r="F1881">
            <v>90</v>
          </cell>
          <cell r="H1881">
            <v>23</v>
          </cell>
        </row>
        <row r="1882">
          <cell r="A1882">
            <v>86003</v>
          </cell>
          <cell r="B1882">
            <v>45292</v>
          </cell>
          <cell r="C1882">
            <v>45657</v>
          </cell>
          <cell r="D1882" t="str">
            <v>MNVFCFeeSched</v>
          </cell>
          <cell r="E1882" t="str">
            <v>APPLE ALLERGEN IgE</v>
          </cell>
          <cell r="F1882">
            <v>90</v>
          </cell>
          <cell r="H1882">
            <v>23</v>
          </cell>
        </row>
        <row r="1883">
          <cell r="A1883">
            <v>86003</v>
          </cell>
          <cell r="B1883">
            <v>45292</v>
          </cell>
          <cell r="C1883">
            <v>45657</v>
          </cell>
          <cell r="D1883" t="str">
            <v>MNVFCFeeSched</v>
          </cell>
          <cell r="E1883" t="str">
            <v>APRICOT ALLERGEN IgE</v>
          </cell>
          <cell r="F1883">
            <v>90</v>
          </cell>
          <cell r="H1883">
            <v>23</v>
          </cell>
        </row>
        <row r="1884">
          <cell r="A1884">
            <v>86003</v>
          </cell>
          <cell r="B1884">
            <v>45292</v>
          </cell>
          <cell r="C1884">
            <v>45657</v>
          </cell>
          <cell r="D1884" t="str">
            <v>MNVFCFeeSched</v>
          </cell>
          <cell r="E1884" t="str">
            <v>ASH ALLERGEN IgE</v>
          </cell>
          <cell r="F1884">
            <v>90</v>
          </cell>
          <cell r="H1884">
            <v>23</v>
          </cell>
        </row>
        <row r="1885">
          <cell r="A1885">
            <v>86003</v>
          </cell>
          <cell r="B1885">
            <v>45292</v>
          </cell>
          <cell r="C1885">
            <v>45657</v>
          </cell>
          <cell r="D1885" t="str">
            <v>MNVFCFeeSched</v>
          </cell>
          <cell r="E1885" t="str">
            <v>ASPERGILLUS fumigatu</v>
          </cell>
          <cell r="F1885">
            <v>90</v>
          </cell>
          <cell r="H1885">
            <v>23</v>
          </cell>
        </row>
        <row r="1886">
          <cell r="A1886">
            <v>86003</v>
          </cell>
          <cell r="B1886">
            <v>45292</v>
          </cell>
          <cell r="C1886">
            <v>45657</v>
          </cell>
          <cell r="D1886" t="str">
            <v>MNVFCFeeSched</v>
          </cell>
          <cell r="E1886" t="str">
            <v>ASPARAGUS ALLERGEN I</v>
          </cell>
          <cell r="F1886">
            <v>90</v>
          </cell>
          <cell r="H1886">
            <v>23</v>
          </cell>
        </row>
        <row r="1887">
          <cell r="A1887">
            <v>86003</v>
          </cell>
          <cell r="B1887">
            <v>45292</v>
          </cell>
          <cell r="C1887">
            <v>45657</v>
          </cell>
          <cell r="D1887" t="str">
            <v>MNVFCFeeSched</v>
          </cell>
          <cell r="E1887" t="str">
            <v>AVOCADO ALLERGEN IgE</v>
          </cell>
          <cell r="F1887">
            <v>90</v>
          </cell>
          <cell r="H1887">
            <v>23</v>
          </cell>
        </row>
        <row r="1888">
          <cell r="A1888">
            <v>86003</v>
          </cell>
          <cell r="B1888">
            <v>45292</v>
          </cell>
          <cell r="C1888">
            <v>45657</v>
          </cell>
          <cell r="D1888" t="str">
            <v>MNVFCFeeSched</v>
          </cell>
          <cell r="E1888" t="str">
            <v>BAHIA GRASS ALLERGEN</v>
          </cell>
          <cell r="F1888">
            <v>90</v>
          </cell>
          <cell r="H1888">
            <v>23</v>
          </cell>
        </row>
        <row r="1889">
          <cell r="A1889">
            <v>86003</v>
          </cell>
          <cell r="B1889">
            <v>45292</v>
          </cell>
          <cell r="C1889">
            <v>45657</v>
          </cell>
          <cell r="D1889" t="str">
            <v>MNVFCFeeSched</v>
          </cell>
          <cell r="E1889" t="str">
            <v>BANANA ALLERGEN IgE</v>
          </cell>
          <cell r="F1889">
            <v>90</v>
          </cell>
          <cell r="H1889">
            <v>23</v>
          </cell>
        </row>
        <row r="1890">
          <cell r="A1890">
            <v>86003</v>
          </cell>
          <cell r="B1890">
            <v>45292</v>
          </cell>
          <cell r="C1890">
            <v>45657</v>
          </cell>
          <cell r="D1890" t="str">
            <v>MNVFCFeeSched</v>
          </cell>
          <cell r="E1890" t="str">
            <v>BARLEY ALLERGEN IgE</v>
          </cell>
          <cell r="F1890">
            <v>90</v>
          </cell>
          <cell r="H1890">
            <v>23</v>
          </cell>
        </row>
        <row r="1891">
          <cell r="A1891">
            <v>86003</v>
          </cell>
          <cell r="B1891">
            <v>45292</v>
          </cell>
          <cell r="C1891">
            <v>45657</v>
          </cell>
          <cell r="D1891" t="str">
            <v>MNVFCFeeSched</v>
          </cell>
          <cell r="E1891" t="str">
            <v>BARLEY POLLEN ALLERG</v>
          </cell>
          <cell r="F1891">
            <v>90</v>
          </cell>
          <cell r="H1891">
            <v>23</v>
          </cell>
        </row>
        <row r="1892">
          <cell r="A1892">
            <v>86003</v>
          </cell>
          <cell r="B1892">
            <v>45292</v>
          </cell>
          <cell r="C1892">
            <v>45657</v>
          </cell>
          <cell r="D1892" t="str">
            <v>MNVFCFeeSched</v>
          </cell>
          <cell r="E1892" t="str">
            <v>BASIL ALLERGEN IgE</v>
          </cell>
          <cell r="F1892">
            <v>90</v>
          </cell>
          <cell r="H1892">
            <v>23</v>
          </cell>
        </row>
        <row r="1893">
          <cell r="A1893">
            <v>86003</v>
          </cell>
          <cell r="B1893">
            <v>45292</v>
          </cell>
          <cell r="C1893">
            <v>45657</v>
          </cell>
          <cell r="D1893" t="str">
            <v>MNVFCFeeSched</v>
          </cell>
          <cell r="E1893" t="str">
            <v>BEEF ALLERGEN IgE</v>
          </cell>
          <cell r="F1893">
            <v>90</v>
          </cell>
          <cell r="H1893">
            <v>23</v>
          </cell>
        </row>
        <row r="1894">
          <cell r="A1894">
            <v>86003</v>
          </cell>
          <cell r="B1894">
            <v>45292</v>
          </cell>
          <cell r="C1894">
            <v>45657</v>
          </cell>
          <cell r="D1894" t="str">
            <v>MNVFCFeeSched</v>
          </cell>
          <cell r="E1894" t="str">
            <v>BEETROOT ALLERGEN Ig</v>
          </cell>
          <cell r="F1894">
            <v>90</v>
          </cell>
          <cell r="H1894">
            <v>23</v>
          </cell>
        </row>
        <row r="1895">
          <cell r="A1895">
            <v>86003</v>
          </cell>
          <cell r="B1895">
            <v>45292</v>
          </cell>
          <cell r="C1895">
            <v>45657</v>
          </cell>
          <cell r="D1895" t="str">
            <v>MNVFCFeeSched</v>
          </cell>
          <cell r="E1895" t="str">
            <v>BENT GRASS IgE Aller</v>
          </cell>
          <cell r="F1895">
            <v>90</v>
          </cell>
          <cell r="H1895">
            <v>23</v>
          </cell>
        </row>
        <row r="1896">
          <cell r="A1896">
            <v>86003</v>
          </cell>
          <cell r="B1896">
            <v>45292</v>
          </cell>
          <cell r="C1896">
            <v>45657</v>
          </cell>
          <cell r="D1896" t="str">
            <v>MNVFCFeeSched</v>
          </cell>
          <cell r="E1896" t="str">
            <v>BERMUDA GRASS ALLERG</v>
          </cell>
          <cell r="F1896">
            <v>90</v>
          </cell>
          <cell r="H1896">
            <v>23</v>
          </cell>
        </row>
        <row r="1897">
          <cell r="A1897">
            <v>86003</v>
          </cell>
          <cell r="B1897">
            <v>45292</v>
          </cell>
          <cell r="C1897">
            <v>45657</v>
          </cell>
          <cell r="D1897" t="str">
            <v>MNVFCFeeSched</v>
          </cell>
          <cell r="E1897" t="str">
            <v>BIRCH (tree) IgE All</v>
          </cell>
          <cell r="F1897">
            <v>90</v>
          </cell>
          <cell r="H1897">
            <v>23</v>
          </cell>
        </row>
        <row r="1898">
          <cell r="A1898">
            <v>86003</v>
          </cell>
          <cell r="B1898">
            <v>45292</v>
          </cell>
          <cell r="C1898">
            <v>45657</v>
          </cell>
          <cell r="D1898" t="str">
            <v>MNVFCFeeSched</v>
          </cell>
          <cell r="E1898" t="str">
            <v>BLACKBERRY ALLERGEN</v>
          </cell>
          <cell r="F1898">
            <v>90</v>
          </cell>
          <cell r="H1898">
            <v>23</v>
          </cell>
        </row>
        <row r="1899">
          <cell r="A1899">
            <v>86003</v>
          </cell>
          <cell r="B1899">
            <v>45292</v>
          </cell>
          <cell r="C1899">
            <v>45657</v>
          </cell>
          <cell r="D1899" t="str">
            <v>MNVFCFeeSched</v>
          </cell>
          <cell r="E1899" t="str">
            <v>BETA LACTOGLOBULIN A</v>
          </cell>
          <cell r="F1899">
            <v>90</v>
          </cell>
          <cell r="H1899">
            <v>23</v>
          </cell>
        </row>
        <row r="1900">
          <cell r="A1900">
            <v>86003</v>
          </cell>
          <cell r="B1900">
            <v>45292</v>
          </cell>
          <cell r="C1900">
            <v>45657</v>
          </cell>
          <cell r="D1900" t="str">
            <v>MNVFCFeeSched</v>
          </cell>
          <cell r="E1900" t="str">
            <v>BLUEBERRY ALLERGEN I</v>
          </cell>
          <cell r="F1900">
            <v>90</v>
          </cell>
          <cell r="H1900">
            <v>23</v>
          </cell>
        </row>
        <row r="1901">
          <cell r="A1901">
            <v>86003</v>
          </cell>
          <cell r="B1901">
            <v>45292</v>
          </cell>
          <cell r="C1901">
            <v>45657</v>
          </cell>
          <cell r="D1901" t="str">
            <v>MNVFCFeeSched</v>
          </cell>
          <cell r="E1901" t="str">
            <v>BOX ELDERMAPLE (tre</v>
          </cell>
          <cell r="F1901">
            <v>90</v>
          </cell>
          <cell r="H1901">
            <v>23</v>
          </cell>
        </row>
        <row r="1902">
          <cell r="A1902">
            <v>86003</v>
          </cell>
          <cell r="B1902">
            <v>45292</v>
          </cell>
          <cell r="C1902">
            <v>45657</v>
          </cell>
          <cell r="D1902" t="str">
            <v>MNVFCFeeSched</v>
          </cell>
          <cell r="E1902" t="str">
            <v>BRAZIL NUT ALLERGEN</v>
          </cell>
          <cell r="F1902">
            <v>90</v>
          </cell>
          <cell r="H1902">
            <v>23</v>
          </cell>
        </row>
        <row r="1903">
          <cell r="A1903">
            <v>86003</v>
          </cell>
          <cell r="B1903">
            <v>45292</v>
          </cell>
          <cell r="C1903">
            <v>45657</v>
          </cell>
          <cell r="D1903" t="str">
            <v>MNVFCFeeSched</v>
          </cell>
          <cell r="E1903" t="str">
            <v>BROCCOLI ALLERGEN Ig</v>
          </cell>
          <cell r="F1903">
            <v>90</v>
          </cell>
          <cell r="H1903">
            <v>23</v>
          </cell>
        </row>
        <row r="1904">
          <cell r="A1904">
            <v>86003</v>
          </cell>
          <cell r="B1904">
            <v>45292</v>
          </cell>
          <cell r="C1904">
            <v>45657</v>
          </cell>
          <cell r="D1904" t="str">
            <v>MNVFCFeeSched</v>
          </cell>
          <cell r="E1904" t="str">
            <v>BROME GRASS ALLERGEN</v>
          </cell>
          <cell r="F1904">
            <v>90</v>
          </cell>
          <cell r="H1904">
            <v>23</v>
          </cell>
        </row>
        <row r="1905">
          <cell r="A1905">
            <v>86003</v>
          </cell>
          <cell r="B1905">
            <v>45292</v>
          </cell>
          <cell r="C1905">
            <v>45657</v>
          </cell>
          <cell r="D1905" t="str">
            <v>MNVFCFeeSched</v>
          </cell>
          <cell r="E1905" t="str">
            <v>BRUSSEL SPROUT ALLER</v>
          </cell>
          <cell r="F1905">
            <v>90</v>
          </cell>
          <cell r="H1905">
            <v>23</v>
          </cell>
        </row>
        <row r="1906">
          <cell r="A1906">
            <v>86003</v>
          </cell>
          <cell r="B1906">
            <v>45292</v>
          </cell>
          <cell r="C1906">
            <v>45657</v>
          </cell>
          <cell r="D1906" t="str">
            <v>MNVFCFeeSched</v>
          </cell>
          <cell r="E1906" t="str">
            <v>BUCKWHEAT ALLERGEN I</v>
          </cell>
          <cell r="F1906">
            <v>90</v>
          </cell>
          <cell r="H1906">
            <v>23</v>
          </cell>
        </row>
        <row r="1907">
          <cell r="A1907">
            <v>86003</v>
          </cell>
          <cell r="B1907">
            <v>45292</v>
          </cell>
          <cell r="C1907">
            <v>45657</v>
          </cell>
          <cell r="D1907" t="str">
            <v>MNVFCFeeSched</v>
          </cell>
          <cell r="E1907" t="str">
            <v>BUDGERIGAR FEATHER A</v>
          </cell>
          <cell r="F1907">
            <v>90</v>
          </cell>
          <cell r="H1907">
            <v>23</v>
          </cell>
        </row>
        <row r="1908">
          <cell r="A1908">
            <v>86003</v>
          </cell>
          <cell r="B1908">
            <v>45292</v>
          </cell>
          <cell r="C1908">
            <v>45657</v>
          </cell>
          <cell r="D1908" t="str">
            <v>MNVFCFeeSched</v>
          </cell>
          <cell r="E1908" t="str">
            <v>CANDIDA ALLERGEN IgE</v>
          </cell>
          <cell r="F1908">
            <v>90</v>
          </cell>
          <cell r="H1908">
            <v>23</v>
          </cell>
        </row>
        <row r="1909">
          <cell r="A1909">
            <v>86003</v>
          </cell>
          <cell r="B1909">
            <v>45292</v>
          </cell>
          <cell r="C1909">
            <v>45657</v>
          </cell>
          <cell r="D1909" t="str">
            <v>MNVFCFeeSched</v>
          </cell>
          <cell r="E1909" t="str">
            <v>CABBAGE ALLERGEN IgE</v>
          </cell>
          <cell r="F1909">
            <v>90</v>
          </cell>
          <cell r="H1909">
            <v>23</v>
          </cell>
        </row>
        <row r="1910">
          <cell r="A1910">
            <v>86003</v>
          </cell>
          <cell r="B1910">
            <v>45292</v>
          </cell>
          <cell r="C1910">
            <v>45657</v>
          </cell>
          <cell r="D1910" t="str">
            <v>MNVFCFeeSched</v>
          </cell>
          <cell r="E1910" t="str">
            <v>CACAO ALLERGEN IgE</v>
          </cell>
          <cell r="F1910">
            <v>90</v>
          </cell>
          <cell r="H1910">
            <v>23</v>
          </cell>
        </row>
        <row r="1911">
          <cell r="A1911">
            <v>86003</v>
          </cell>
          <cell r="B1911">
            <v>45292</v>
          </cell>
          <cell r="C1911">
            <v>45657</v>
          </cell>
          <cell r="D1911" t="str">
            <v>MNVFCFeeSched</v>
          </cell>
          <cell r="E1911" t="str">
            <v>CANARY FEATHER ALLER</v>
          </cell>
          <cell r="F1911">
            <v>90</v>
          </cell>
          <cell r="H1911">
            <v>23</v>
          </cell>
        </row>
        <row r="1912">
          <cell r="A1912">
            <v>86003</v>
          </cell>
          <cell r="B1912">
            <v>45292</v>
          </cell>
          <cell r="C1912">
            <v>45657</v>
          </cell>
          <cell r="D1912" t="str">
            <v>MNVFCFeeSched</v>
          </cell>
          <cell r="E1912" t="str">
            <v>CANARY GRASS ALLERGE</v>
          </cell>
          <cell r="F1912">
            <v>90</v>
          </cell>
          <cell r="H1912">
            <v>23</v>
          </cell>
        </row>
        <row r="1913">
          <cell r="A1913">
            <v>86003</v>
          </cell>
          <cell r="B1913">
            <v>45292</v>
          </cell>
          <cell r="C1913">
            <v>45657</v>
          </cell>
          <cell r="D1913" t="str">
            <v>MNVFCFeeSched</v>
          </cell>
          <cell r="E1913" t="str">
            <v>CARAWAY ALLERGEN IgE</v>
          </cell>
          <cell r="F1913">
            <v>90</v>
          </cell>
          <cell r="H1913">
            <v>23</v>
          </cell>
        </row>
        <row r="1914">
          <cell r="A1914">
            <v>86003</v>
          </cell>
          <cell r="B1914">
            <v>45292</v>
          </cell>
          <cell r="C1914">
            <v>45657</v>
          </cell>
          <cell r="D1914" t="str">
            <v>MNVFCFeeSched</v>
          </cell>
          <cell r="E1914" t="str">
            <v>CARDAMON ALLERGEN Ig</v>
          </cell>
          <cell r="F1914">
            <v>90</v>
          </cell>
          <cell r="H1914">
            <v>23</v>
          </cell>
        </row>
        <row r="1915">
          <cell r="A1915">
            <v>86003</v>
          </cell>
          <cell r="B1915">
            <v>45292</v>
          </cell>
          <cell r="C1915">
            <v>45657</v>
          </cell>
          <cell r="D1915" t="str">
            <v>MNVFCFeeSched</v>
          </cell>
          <cell r="E1915" t="str">
            <v>CARROT ALLERGEN IgE</v>
          </cell>
          <cell r="F1915">
            <v>90</v>
          </cell>
          <cell r="H1915">
            <v>23</v>
          </cell>
        </row>
        <row r="1916">
          <cell r="A1916">
            <v>86003</v>
          </cell>
          <cell r="B1916">
            <v>45292</v>
          </cell>
          <cell r="C1916">
            <v>45657</v>
          </cell>
          <cell r="D1916" t="str">
            <v>MNVFCFeeSched</v>
          </cell>
          <cell r="E1916" t="str">
            <v>CASEIN ALLERGEN IgE</v>
          </cell>
          <cell r="F1916">
            <v>90</v>
          </cell>
          <cell r="H1916">
            <v>23</v>
          </cell>
        </row>
        <row r="1917">
          <cell r="A1917">
            <v>86003</v>
          </cell>
          <cell r="B1917">
            <v>45292</v>
          </cell>
          <cell r="C1917">
            <v>45657</v>
          </cell>
          <cell r="D1917" t="str">
            <v>MNVFCFeeSched</v>
          </cell>
          <cell r="E1917" t="str">
            <v>CASHEW ALLERGEN IgE</v>
          </cell>
          <cell r="F1917">
            <v>90</v>
          </cell>
          <cell r="H1917">
            <v>23</v>
          </cell>
        </row>
        <row r="1918">
          <cell r="A1918">
            <v>86003</v>
          </cell>
          <cell r="B1918">
            <v>45292</v>
          </cell>
          <cell r="C1918">
            <v>45657</v>
          </cell>
          <cell r="D1918" t="str">
            <v>MNVFCFeeSched</v>
          </cell>
          <cell r="E1918" t="str">
            <v>CAT DANDER IgE Aller</v>
          </cell>
          <cell r="F1918">
            <v>90</v>
          </cell>
          <cell r="H1918">
            <v>23</v>
          </cell>
        </row>
        <row r="1919">
          <cell r="A1919">
            <v>86003</v>
          </cell>
          <cell r="B1919">
            <v>45292</v>
          </cell>
          <cell r="C1919">
            <v>45657</v>
          </cell>
          <cell r="D1919" t="str">
            <v>MNVFCFeeSched</v>
          </cell>
          <cell r="E1919" t="str">
            <v>CAULIFLOWER ALLERGEN</v>
          </cell>
          <cell r="F1919">
            <v>90</v>
          </cell>
          <cell r="H1919">
            <v>23</v>
          </cell>
        </row>
        <row r="1920">
          <cell r="A1920">
            <v>86003</v>
          </cell>
          <cell r="B1920">
            <v>45292</v>
          </cell>
          <cell r="C1920">
            <v>45657</v>
          </cell>
          <cell r="D1920" t="str">
            <v>MNVFCFeeSched</v>
          </cell>
          <cell r="E1920" t="str">
            <v>CEDAR TREE ALLERGEN</v>
          </cell>
          <cell r="F1920">
            <v>90</v>
          </cell>
          <cell r="H1920">
            <v>23</v>
          </cell>
        </row>
        <row r="1921">
          <cell r="A1921">
            <v>86003</v>
          </cell>
          <cell r="B1921">
            <v>45292</v>
          </cell>
          <cell r="C1921">
            <v>45657</v>
          </cell>
          <cell r="D1921" t="str">
            <v>MNVFCFeeSched</v>
          </cell>
          <cell r="E1921" t="str">
            <v>CELERY ALLERGEN IgE</v>
          </cell>
          <cell r="F1921">
            <v>90</v>
          </cell>
          <cell r="H1921">
            <v>23</v>
          </cell>
        </row>
        <row r="1922">
          <cell r="A1922">
            <v>86003</v>
          </cell>
          <cell r="B1922">
            <v>45292</v>
          </cell>
          <cell r="C1922">
            <v>45657</v>
          </cell>
          <cell r="D1922" t="str">
            <v>MNVFCFeeSched</v>
          </cell>
          <cell r="E1922" t="str">
            <v>CHEESE ALLERGEN IgE</v>
          </cell>
          <cell r="F1922">
            <v>90</v>
          </cell>
          <cell r="H1922">
            <v>23</v>
          </cell>
        </row>
        <row r="1923">
          <cell r="A1923">
            <v>86003</v>
          </cell>
          <cell r="B1923">
            <v>45292</v>
          </cell>
          <cell r="C1923">
            <v>45657</v>
          </cell>
          <cell r="D1923" t="str">
            <v>MNVFCFeeSched</v>
          </cell>
          <cell r="E1923" t="str">
            <v>CHEESE MOLD TYPE ALL</v>
          </cell>
          <cell r="F1923">
            <v>90</v>
          </cell>
          <cell r="H1923">
            <v>23</v>
          </cell>
        </row>
        <row r="1924">
          <cell r="A1924">
            <v>86003</v>
          </cell>
          <cell r="B1924">
            <v>45292</v>
          </cell>
          <cell r="C1924">
            <v>45657</v>
          </cell>
          <cell r="D1924" t="str">
            <v>MNVFCFeeSched</v>
          </cell>
          <cell r="E1924" t="str">
            <v>CHERRY ALLERGEN IgE</v>
          </cell>
          <cell r="F1924">
            <v>90</v>
          </cell>
          <cell r="H1924">
            <v>23</v>
          </cell>
        </row>
        <row r="1925">
          <cell r="A1925">
            <v>86003</v>
          </cell>
          <cell r="B1925">
            <v>45292</v>
          </cell>
          <cell r="C1925">
            <v>45657</v>
          </cell>
          <cell r="D1925" t="str">
            <v>MNVFCFeeSched</v>
          </cell>
          <cell r="E1925" t="str">
            <v>CHESTNUT ALLERGEN Ig</v>
          </cell>
          <cell r="F1925">
            <v>90</v>
          </cell>
          <cell r="H1925">
            <v>23</v>
          </cell>
        </row>
        <row r="1926">
          <cell r="A1926">
            <v>86003</v>
          </cell>
          <cell r="B1926">
            <v>45292</v>
          </cell>
          <cell r="C1926">
            <v>45657</v>
          </cell>
          <cell r="D1926" t="str">
            <v>MNVFCFeeSched</v>
          </cell>
          <cell r="E1926" t="str">
            <v>CHICKEN ALLERGEN IgE</v>
          </cell>
          <cell r="F1926">
            <v>90</v>
          </cell>
          <cell r="H1926">
            <v>23</v>
          </cell>
        </row>
        <row r="1927">
          <cell r="A1927">
            <v>86003</v>
          </cell>
          <cell r="B1927">
            <v>45292</v>
          </cell>
          <cell r="C1927">
            <v>45657</v>
          </cell>
          <cell r="D1927" t="str">
            <v>MNVFCFeeSched</v>
          </cell>
          <cell r="E1927" t="str">
            <v>CHICKEN FEATHER ALLE</v>
          </cell>
          <cell r="F1927">
            <v>90</v>
          </cell>
          <cell r="H1927">
            <v>23</v>
          </cell>
        </row>
        <row r="1928">
          <cell r="A1928">
            <v>86003</v>
          </cell>
          <cell r="B1928">
            <v>45292</v>
          </cell>
          <cell r="C1928">
            <v>45657</v>
          </cell>
          <cell r="D1928" t="str">
            <v>MNVFCFeeSched</v>
          </cell>
          <cell r="E1928" t="str">
            <v>ALLERGEN CHILDHOOD P</v>
          </cell>
          <cell r="F1928">
            <v>90</v>
          </cell>
          <cell r="H1928">
            <v>23</v>
          </cell>
        </row>
        <row r="1929">
          <cell r="A1929">
            <v>86003</v>
          </cell>
          <cell r="B1929">
            <v>45292</v>
          </cell>
          <cell r="C1929">
            <v>45657</v>
          </cell>
          <cell r="D1929" t="str">
            <v>MNVFCFeeSched</v>
          </cell>
          <cell r="E1929" t="str">
            <v>CHILI PEPPER ALLERGE</v>
          </cell>
          <cell r="F1929">
            <v>90</v>
          </cell>
          <cell r="H1929">
            <v>23</v>
          </cell>
        </row>
        <row r="1930">
          <cell r="A1930">
            <v>86003</v>
          </cell>
          <cell r="B1930">
            <v>45292</v>
          </cell>
          <cell r="C1930">
            <v>45657</v>
          </cell>
          <cell r="D1930" t="str">
            <v>MNVFCFeeSched</v>
          </cell>
          <cell r="E1930" t="str">
            <v>CHICK PEA ALLERGEN I</v>
          </cell>
          <cell r="F1930">
            <v>90</v>
          </cell>
          <cell r="H1930">
            <v>23</v>
          </cell>
        </row>
        <row r="1931">
          <cell r="A1931">
            <v>86003</v>
          </cell>
          <cell r="B1931">
            <v>45292</v>
          </cell>
          <cell r="C1931">
            <v>45657</v>
          </cell>
          <cell r="D1931" t="str">
            <v>MNVFCFeeSched</v>
          </cell>
          <cell r="E1931" t="str">
            <v>CINNAMON ALLERGEN Ig</v>
          </cell>
          <cell r="F1931">
            <v>90</v>
          </cell>
          <cell r="H1931">
            <v>23</v>
          </cell>
        </row>
        <row r="1932">
          <cell r="A1932">
            <v>86003</v>
          </cell>
          <cell r="B1932">
            <v>45292</v>
          </cell>
          <cell r="C1932">
            <v>45657</v>
          </cell>
          <cell r="D1932" t="str">
            <v>MNVFCFeeSched</v>
          </cell>
          <cell r="E1932" t="str">
            <v>CLADOSPORIUM herbaru</v>
          </cell>
          <cell r="F1932">
            <v>90</v>
          </cell>
          <cell r="H1932">
            <v>23</v>
          </cell>
        </row>
        <row r="1933">
          <cell r="A1933">
            <v>86003</v>
          </cell>
          <cell r="B1933">
            <v>45292</v>
          </cell>
          <cell r="C1933">
            <v>45657</v>
          </cell>
          <cell r="D1933" t="str">
            <v>MNVFCFeeSched</v>
          </cell>
          <cell r="E1933" t="str">
            <v>CLAM ALLERGEN IgE</v>
          </cell>
          <cell r="F1933">
            <v>90</v>
          </cell>
          <cell r="H1933">
            <v>23</v>
          </cell>
        </row>
        <row r="1934">
          <cell r="A1934">
            <v>86003</v>
          </cell>
          <cell r="B1934">
            <v>45292</v>
          </cell>
          <cell r="C1934">
            <v>45657</v>
          </cell>
          <cell r="D1934" t="str">
            <v>MNVFCFeeSched</v>
          </cell>
          <cell r="E1934" t="str">
            <v>CLOVE ALLERGEN IgE</v>
          </cell>
          <cell r="F1934">
            <v>90</v>
          </cell>
          <cell r="H1934">
            <v>23</v>
          </cell>
        </row>
        <row r="1935">
          <cell r="A1935">
            <v>86003</v>
          </cell>
          <cell r="B1935">
            <v>45292</v>
          </cell>
          <cell r="C1935">
            <v>45657</v>
          </cell>
          <cell r="D1935" t="str">
            <v>MNVFCFeeSched</v>
          </cell>
          <cell r="E1935" t="str">
            <v>COCHINEAL EXTRACT AL</v>
          </cell>
          <cell r="F1935">
            <v>90</v>
          </cell>
          <cell r="H1935">
            <v>23</v>
          </cell>
        </row>
        <row r="1936">
          <cell r="A1936">
            <v>86003</v>
          </cell>
          <cell r="B1936">
            <v>45292</v>
          </cell>
          <cell r="C1936">
            <v>45657</v>
          </cell>
          <cell r="D1936" t="str">
            <v>MNVFCFeeSched</v>
          </cell>
          <cell r="E1936" t="str">
            <v>COCKLEBUR ALLERGEN I</v>
          </cell>
          <cell r="F1936">
            <v>90</v>
          </cell>
          <cell r="H1936">
            <v>23</v>
          </cell>
        </row>
        <row r="1937">
          <cell r="A1937">
            <v>86003</v>
          </cell>
          <cell r="B1937">
            <v>45292</v>
          </cell>
          <cell r="C1937">
            <v>45657</v>
          </cell>
          <cell r="D1937" t="str">
            <v>MNVFCFeeSched</v>
          </cell>
          <cell r="E1937" t="str">
            <v>COCONUT ALLERGEN IgE</v>
          </cell>
          <cell r="F1937">
            <v>90</v>
          </cell>
          <cell r="H1937">
            <v>23</v>
          </cell>
        </row>
        <row r="1938">
          <cell r="A1938">
            <v>86003</v>
          </cell>
          <cell r="B1938">
            <v>45292</v>
          </cell>
          <cell r="C1938">
            <v>45657</v>
          </cell>
          <cell r="D1938" t="str">
            <v>MNVFCFeeSched</v>
          </cell>
          <cell r="E1938" t="str">
            <v>CODFISH ALLERGEN IgE</v>
          </cell>
          <cell r="F1938">
            <v>90</v>
          </cell>
          <cell r="H1938">
            <v>23</v>
          </cell>
        </row>
        <row r="1939">
          <cell r="A1939">
            <v>86003</v>
          </cell>
          <cell r="B1939">
            <v>45292</v>
          </cell>
          <cell r="C1939">
            <v>45657</v>
          </cell>
          <cell r="D1939" t="str">
            <v>MNVFCFeeSched</v>
          </cell>
          <cell r="E1939" t="str">
            <v>CORIANDER ALLERGEN I</v>
          </cell>
          <cell r="F1939">
            <v>90</v>
          </cell>
          <cell r="H1939">
            <v>23</v>
          </cell>
        </row>
        <row r="1940">
          <cell r="A1940">
            <v>86003</v>
          </cell>
          <cell r="B1940">
            <v>45292</v>
          </cell>
          <cell r="C1940">
            <v>45657</v>
          </cell>
          <cell r="D1940" t="str">
            <v>MNVFCFeeSched</v>
          </cell>
          <cell r="E1940" t="str">
            <v>CORN ALLERGEN IgE</v>
          </cell>
          <cell r="F1940">
            <v>90</v>
          </cell>
          <cell r="H1940">
            <v>23</v>
          </cell>
        </row>
        <row r="1941">
          <cell r="A1941">
            <v>86003</v>
          </cell>
          <cell r="B1941">
            <v>45292</v>
          </cell>
          <cell r="C1941">
            <v>45657</v>
          </cell>
          <cell r="D1941" t="str">
            <v>MNVFCFeeSched</v>
          </cell>
          <cell r="E1941" t="str">
            <v>COTTON SEED ALLERGEN</v>
          </cell>
          <cell r="F1941">
            <v>90</v>
          </cell>
          <cell r="H1941">
            <v>23</v>
          </cell>
        </row>
        <row r="1942">
          <cell r="A1942">
            <v>86003</v>
          </cell>
          <cell r="B1942">
            <v>45292</v>
          </cell>
          <cell r="C1942">
            <v>45657</v>
          </cell>
          <cell r="D1942" t="str">
            <v>MNVFCFeeSched</v>
          </cell>
          <cell r="E1942" t="str">
            <v>COTTONWOOD ALLERGEN</v>
          </cell>
          <cell r="F1942">
            <v>90</v>
          </cell>
          <cell r="H1942">
            <v>23</v>
          </cell>
        </row>
        <row r="1943">
          <cell r="A1943">
            <v>86003</v>
          </cell>
          <cell r="B1943">
            <v>45292</v>
          </cell>
          <cell r="C1943">
            <v>45657</v>
          </cell>
          <cell r="D1943" t="str">
            <v>MNVFCFeeSched</v>
          </cell>
          <cell r="E1943" t="str">
            <v>COW DANDER ALLERGEN</v>
          </cell>
          <cell r="F1943">
            <v>90</v>
          </cell>
          <cell r="H1943">
            <v>23</v>
          </cell>
        </row>
        <row r="1944">
          <cell r="A1944">
            <v>86003</v>
          </cell>
          <cell r="B1944">
            <v>45292</v>
          </cell>
          <cell r="C1944">
            <v>45657</v>
          </cell>
          <cell r="D1944" t="str">
            <v>MNVFCFeeSched</v>
          </cell>
          <cell r="E1944" t="str">
            <v>CRAB ALLERGEN IgE</v>
          </cell>
          <cell r="F1944">
            <v>90</v>
          </cell>
          <cell r="H1944">
            <v>23</v>
          </cell>
        </row>
        <row r="1945">
          <cell r="A1945">
            <v>86003</v>
          </cell>
          <cell r="B1945">
            <v>45292</v>
          </cell>
          <cell r="C1945">
            <v>45657</v>
          </cell>
          <cell r="D1945" t="str">
            <v>MNVFCFeeSched</v>
          </cell>
          <cell r="E1945" t="str">
            <v>CRANBERRY ALLERGEN I</v>
          </cell>
          <cell r="F1945">
            <v>90</v>
          </cell>
          <cell r="H1945">
            <v>23</v>
          </cell>
        </row>
        <row r="1946">
          <cell r="A1946">
            <v>86003</v>
          </cell>
          <cell r="B1946">
            <v>45292</v>
          </cell>
          <cell r="C1946">
            <v>45657</v>
          </cell>
          <cell r="D1946" t="str">
            <v>MNVFCFeeSched</v>
          </cell>
          <cell r="E1946" t="str">
            <v>COMMON REED ALLERGEN</v>
          </cell>
          <cell r="F1946">
            <v>90</v>
          </cell>
          <cell r="H1946">
            <v>23</v>
          </cell>
        </row>
        <row r="1947">
          <cell r="A1947">
            <v>86003</v>
          </cell>
          <cell r="B1947">
            <v>45292</v>
          </cell>
          <cell r="C1947">
            <v>45657</v>
          </cell>
          <cell r="D1947" t="str">
            <v>MNVFCFeeSched</v>
          </cell>
          <cell r="E1947" t="str">
            <v>CUCUMBER ALLERGEN Ig</v>
          </cell>
          <cell r="F1947">
            <v>90</v>
          </cell>
          <cell r="H1947">
            <v>23</v>
          </cell>
        </row>
        <row r="1948">
          <cell r="A1948">
            <v>86003</v>
          </cell>
          <cell r="B1948">
            <v>45292</v>
          </cell>
          <cell r="C1948">
            <v>45657</v>
          </cell>
          <cell r="D1948" t="str">
            <v>MNVFCFeeSched</v>
          </cell>
          <cell r="E1948" t="str">
            <v>CURRY ALLERGEN IgE</v>
          </cell>
          <cell r="F1948">
            <v>90</v>
          </cell>
          <cell r="H1948">
            <v>23</v>
          </cell>
        </row>
        <row r="1949">
          <cell r="A1949">
            <v>86003</v>
          </cell>
          <cell r="B1949">
            <v>45292</v>
          </cell>
          <cell r="C1949">
            <v>45657</v>
          </cell>
          <cell r="D1949" t="str">
            <v>MNVFCFeeSched</v>
          </cell>
          <cell r="E1949" t="str">
            <v>DANDELION ALLERGEN I</v>
          </cell>
          <cell r="F1949">
            <v>90</v>
          </cell>
          <cell r="H1949">
            <v>23</v>
          </cell>
        </row>
        <row r="1950">
          <cell r="A1950">
            <v>86003</v>
          </cell>
          <cell r="B1950">
            <v>45292</v>
          </cell>
          <cell r="C1950">
            <v>45657</v>
          </cell>
          <cell r="D1950" t="str">
            <v>MNVFCFeeSched</v>
          </cell>
          <cell r="E1950" t="str">
            <v>DILL ALLERGEN IgE</v>
          </cell>
          <cell r="F1950">
            <v>90</v>
          </cell>
          <cell r="H1950">
            <v>23</v>
          </cell>
        </row>
        <row r="1951">
          <cell r="A1951">
            <v>86003</v>
          </cell>
          <cell r="B1951">
            <v>45292</v>
          </cell>
          <cell r="C1951">
            <v>45657</v>
          </cell>
          <cell r="D1951" t="str">
            <v>MNVFCFeeSched</v>
          </cell>
          <cell r="E1951" t="str">
            <v>DOG DANDER IgE Aller</v>
          </cell>
          <cell r="F1951">
            <v>90</v>
          </cell>
          <cell r="H1951">
            <v>23</v>
          </cell>
        </row>
        <row r="1952">
          <cell r="A1952">
            <v>86003</v>
          </cell>
          <cell r="B1952">
            <v>45292</v>
          </cell>
          <cell r="C1952">
            <v>45657</v>
          </cell>
          <cell r="D1952" t="str">
            <v>MNVFCFeeSched</v>
          </cell>
          <cell r="E1952" t="str">
            <v>DOUGLAS FIR ALLERGEN</v>
          </cell>
          <cell r="F1952">
            <v>90</v>
          </cell>
          <cell r="H1952">
            <v>23</v>
          </cell>
        </row>
        <row r="1953">
          <cell r="A1953">
            <v>86003</v>
          </cell>
          <cell r="B1953">
            <v>45292</v>
          </cell>
          <cell r="C1953">
            <v>45657</v>
          </cell>
          <cell r="D1953" t="str">
            <v>MNVFCFeeSched</v>
          </cell>
          <cell r="E1953" t="str">
            <v>DUCK FEATHER ALLERGE</v>
          </cell>
          <cell r="F1953">
            <v>90</v>
          </cell>
          <cell r="H1953">
            <v>23</v>
          </cell>
        </row>
        <row r="1954">
          <cell r="A1954">
            <v>86003</v>
          </cell>
          <cell r="B1954">
            <v>45292</v>
          </cell>
          <cell r="C1954">
            <v>45657</v>
          </cell>
          <cell r="D1954" t="str">
            <v>MNVFCFeeSched</v>
          </cell>
          <cell r="E1954" t="str">
            <v>DUST MITE D farinae</v>
          </cell>
          <cell r="F1954">
            <v>90</v>
          </cell>
          <cell r="H1954">
            <v>23</v>
          </cell>
        </row>
        <row r="1955">
          <cell r="A1955">
            <v>86003</v>
          </cell>
          <cell r="B1955">
            <v>45292</v>
          </cell>
          <cell r="C1955">
            <v>45657</v>
          </cell>
          <cell r="D1955" t="str">
            <v>MNVFCFeeSched</v>
          </cell>
          <cell r="E1955" t="str">
            <v>DUST MITE D PTERONYS</v>
          </cell>
          <cell r="F1955">
            <v>90</v>
          </cell>
          <cell r="H1955">
            <v>23</v>
          </cell>
        </row>
        <row r="1956">
          <cell r="A1956">
            <v>86003</v>
          </cell>
          <cell r="B1956">
            <v>45292</v>
          </cell>
          <cell r="C1956">
            <v>45657</v>
          </cell>
          <cell r="D1956" t="str">
            <v>MNVFCFeeSched</v>
          </cell>
          <cell r="E1956" t="str">
            <v>AUBERGINE,EGGPLANT A</v>
          </cell>
          <cell r="F1956">
            <v>90</v>
          </cell>
          <cell r="H1956">
            <v>23</v>
          </cell>
        </row>
        <row r="1957">
          <cell r="A1957">
            <v>86003</v>
          </cell>
          <cell r="B1957">
            <v>45292</v>
          </cell>
          <cell r="C1957">
            <v>45657</v>
          </cell>
          <cell r="D1957" t="str">
            <v>MNVFCFeeSched</v>
          </cell>
          <cell r="E1957" t="str">
            <v>EGG WHITE ALLERGEN I</v>
          </cell>
          <cell r="F1957">
            <v>90</v>
          </cell>
          <cell r="H1957">
            <v>23</v>
          </cell>
        </row>
        <row r="1958">
          <cell r="A1958">
            <v>86003</v>
          </cell>
          <cell r="B1958">
            <v>45292</v>
          </cell>
          <cell r="C1958">
            <v>45657</v>
          </cell>
          <cell r="D1958" t="str">
            <v>MNVFCFeeSched</v>
          </cell>
          <cell r="E1958" t="str">
            <v>EGG YOLK ALLERGEN Ig</v>
          </cell>
          <cell r="F1958">
            <v>90</v>
          </cell>
          <cell r="H1958">
            <v>23</v>
          </cell>
        </row>
        <row r="1959">
          <cell r="A1959">
            <v>86003</v>
          </cell>
          <cell r="B1959">
            <v>45292</v>
          </cell>
          <cell r="C1959">
            <v>45657</v>
          </cell>
          <cell r="D1959" t="str">
            <v>MNVFCFeeSched</v>
          </cell>
          <cell r="E1959" t="str">
            <v>ELK,MOOSE ALLERGEN I</v>
          </cell>
          <cell r="F1959">
            <v>90</v>
          </cell>
          <cell r="H1959">
            <v>23</v>
          </cell>
        </row>
        <row r="1960">
          <cell r="A1960">
            <v>86003</v>
          </cell>
          <cell r="B1960">
            <v>45292</v>
          </cell>
          <cell r="C1960">
            <v>45657</v>
          </cell>
          <cell r="D1960" t="str">
            <v>MNVFCFeeSched</v>
          </cell>
          <cell r="E1960" t="str">
            <v>ELM (tree) IgE Aller</v>
          </cell>
          <cell r="F1960">
            <v>90</v>
          </cell>
          <cell r="H1960">
            <v>23</v>
          </cell>
        </row>
        <row r="1961">
          <cell r="A1961">
            <v>86003</v>
          </cell>
          <cell r="B1961">
            <v>45292</v>
          </cell>
          <cell r="C1961">
            <v>45657</v>
          </cell>
          <cell r="D1961" t="str">
            <v>MNVFCFeeSched</v>
          </cell>
          <cell r="E1961" t="str">
            <v>FRESH FENNEL ALLERGE</v>
          </cell>
          <cell r="F1961">
            <v>90</v>
          </cell>
          <cell r="H1961">
            <v>23</v>
          </cell>
        </row>
        <row r="1962">
          <cell r="A1962">
            <v>86003</v>
          </cell>
          <cell r="B1962">
            <v>45292</v>
          </cell>
          <cell r="C1962">
            <v>45657</v>
          </cell>
          <cell r="D1962" t="str">
            <v>MNVFCFeeSched</v>
          </cell>
          <cell r="E1962" t="str">
            <v>FENNEL SEED ALLERGEN</v>
          </cell>
          <cell r="F1962">
            <v>90</v>
          </cell>
          <cell r="H1962">
            <v>23</v>
          </cell>
        </row>
        <row r="1963">
          <cell r="A1963">
            <v>86003</v>
          </cell>
          <cell r="B1963">
            <v>45292</v>
          </cell>
          <cell r="C1963">
            <v>45657</v>
          </cell>
          <cell r="D1963" t="str">
            <v>MNVFCFeeSched</v>
          </cell>
          <cell r="E1963" t="str">
            <v>MEADOW FESCUE ALLERG</v>
          </cell>
          <cell r="F1963">
            <v>90</v>
          </cell>
          <cell r="H1963">
            <v>23</v>
          </cell>
        </row>
        <row r="1964">
          <cell r="A1964">
            <v>86003</v>
          </cell>
          <cell r="B1964">
            <v>45292</v>
          </cell>
          <cell r="C1964">
            <v>45657</v>
          </cell>
          <cell r="D1964" t="str">
            <v>MNVFCFeeSched</v>
          </cell>
          <cell r="E1964" t="str">
            <v>FINCH FEATHER ALLERG</v>
          </cell>
          <cell r="F1964">
            <v>90</v>
          </cell>
          <cell r="H1964">
            <v>23</v>
          </cell>
        </row>
        <row r="1965">
          <cell r="A1965">
            <v>86003</v>
          </cell>
          <cell r="B1965">
            <v>45292</v>
          </cell>
          <cell r="C1965">
            <v>45657</v>
          </cell>
          <cell r="D1965" t="str">
            <v>MNVFCFeeSched</v>
          </cell>
          <cell r="E1965" t="str">
            <v>FIREBUSH (KOCHIA) AL</v>
          </cell>
          <cell r="F1965">
            <v>90</v>
          </cell>
          <cell r="H1965">
            <v>23</v>
          </cell>
        </row>
        <row r="1966">
          <cell r="A1966">
            <v>86003</v>
          </cell>
          <cell r="B1966">
            <v>45292</v>
          </cell>
          <cell r="C1966">
            <v>45657</v>
          </cell>
          <cell r="D1966" t="str">
            <v>MNVFCFeeSched</v>
          </cell>
          <cell r="E1966" t="str">
            <v>FALSE OAT GRASS ALLE</v>
          </cell>
          <cell r="F1966">
            <v>90</v>
          </cell>
          <cell r="H1966">
            <v>23</v>
          </cell>
        </row>
        <row r="1967">
          <cell r="A1967">
            <v>86003</v>
          </cell>
          <cell r="B1967">
            <v>45292</v>
          </cell>
          <cell r="C1967">
            <v>45657</v>
          </cell>
          <cell r="D1967" t="str">
            <v>MNVFCFeeSched</v>
          </cell>
          <cell r="E1967" t="str">
            <v>FOOD ALLERGY PANEL</v>
          </cell>
          <cell r="F1967">
            <v>90</v>
          </cell>
          <cell r="H1967">
            <v>23</v>
          </cell>
        </row>
        <row r="1968">
          <cell r="A1968">
            <v>86003</v>
          </cell>
          <cell r="B1968">
            <v>45292</v>
          </cell>
          <cell r="C1968">
            <v>45657</v>
          </cell>
          <cell r="D1968" t="str">
            <v>MNVFCFeeSched</v>
          </cell>
          <cell r="E1968" t="str">
            <v>MEADOW FOXTAIL ALLER</v>
          </cell>
          <cell r="F1968">
            <v>90</v>
          </cell>
          <cell r="H1968">
            <v>23</v>
          </cell>
        </row>
        <row r="1969">
          <cell r="A1969">
            <v>86003</v>
          </cell>
          <cell r="B1969">
            <v>45292</v>
          </cell>
          <cell r="C1969">
            <v>45657</v>
          </cell>
          <cell r="D1969" t="str">
            <v>MNVFCFeeSched</v>
          </cell>
          <cell r="E1969" t="str">
            <v>GREY ALDER TREE ALLE</v>
          </cell>
          <cell r="F1969">
            <v>90</v>
          </cell>
          <cell r="H1969">
            <v>23</v>
          </cell>
        </row>
        <row r="1970">
          <cell r="A1970">
            <v>86003</v>
          </cell>
          <cell r="B1970">
            <v>45292</v>
          </cell>
          <cell r="C1970">
            <v>45657</v>
          </cell>
          <cell r="D1970" t="str">
            <v>MNVFCFeeSched</v>
          </cell>
          <cell r="E1970" t="str">
            <v>GARLIC ALLERGEN IgE</v>
          </cell>
          <cell r="F1970">
            <v>90</v>
          </cell>
          <cell r="H1970">
            <v>23</v>
          </cell>
        </row>
        <row r="1971">
          <cell r="A1971">
            <v>86003</v>
          </cell>
          <cell r="B1971">
            <v>45292</v>
          </cell>
          <cell r="C1971">
            <v>45657</v>
          </cell>
          <cell r="D1971" t="str">
            <v>MNVFCFeeSched</v>
          </cell>
          <cell r="E1971" t="str">
            <v>GREEN BEAN ALLERGEN</v>
          </cell>
          <cell r="F1971">
            <v>90</v>
          </cell>
          <cell r="H1971">
            <v>23</v>
          </cell>
        </row>
        <row r="1972">
          <cell r="A1972">
            <v>86003</v>
          </cell>
          <cell r="B1972">
            <v>45292</v>
          </cell>
          <cell r="C1972">
            <v>45657</v>
          </cell>
          <cell r="D1972" t="str">
            <v>MNVFCFeeSched</v>
          </cell>
          <cell r="E1972" t="str">
            <v>GELATIN ALLERGEN IgE</v>
          </cell>
          <cell r="F1972">
            <v>90</v>
          </cell>
          <cell r="H1972">
            <v>23</v>
          </cell>
        </row>
        <row r="1973">
          <cell r="A1973">
            <v>86003</v>
          </cell>
          <cell r="B1973">
            <v>45292</v>
          </cell>
          <cell r="C1973">
            <v>45657</v>
          </cell>
          <cell r="D1973" t="str">
            <v>MNVFCFeeSched</v>
          </cell>
          <cell r="E1973" t="str">
            <v>GERBIL EPITHELIUM AL</v>
          </cell>
          <cell r="F1973">
            <v>90</v>
          </cell>
          <cell r="H1973">
            <v>23</v>
          </cell>
        </row>
        <row r="1974">
          <cell r="A1974">
            <v>86003</v>
          </cell>
          <cell r="B1974">
            <v>45292</v>
          </cell>
          <cell r="C1974">
            <v>45657</v>
          </cell>
          <cell r="D1974" t="str">
            <v>MNVFCFeeSched</v>
          </cell>
          <cell r="E1974" t="str">
            <v>GRAPEFRUIT ALLERGEN</v>
          </cell>
          <cell r="F1974">
            <v>90</v>
          </cell>
          <cell r="H1974">
            <v>23</v>
          </cell>
        </row>
        <row r="1975">
          <cell r="A1975">
            <v>86003</v>
          </cell>
          <cell r="B1975">
            <v>45292</v>
          </cell>
          <cell r="C1975">
            <v>45657</v>
          </cell>
          <cell r="D1975" t="str">
            <v>MNVFCFeeSched</v>
          </cell>
          <cell r="E1975" t="str">
            <v>GINGER ALLERGEN IgE</v>
          </cell>
          <cell r="F1975">
            <v>90</v>
          </cell>
          <cell r="H1975">
            <v>23</v>
          </cell>
        </row>
        <row r="1976">
          <cell r="A1976">
            <v>86003</v>
          </cell>
          <cell r="B1976">
            <v>45292</v>
          </cell>
          <cell r="C1976">
            <v>45657</v>
          </cell>
          <cell r="D1976" t="str">
            <v>MNVFCFeeSched</v>
          </cell>
          <cell r="E1976" t="str">
            <v>GLUTEN ALLERGEN IgE</v>
          </cell>
          <cell r="F1976">
            <v>90</v>
          </cell>
          <cell r="H1976">
            <v>23</v>
          </cell>
        </row>
        <row r="1977">
          <cell r="A1977">
            <v>86003</v>
          </cell>
          <cell r="B1977">
            <v>45292</v>
          </cell>
          <cell r="C1977">
            <v>45657</v>
          </cell>
          <cell r="D1977" t="str">
            <v>MNVFCFeeSched</v>
          </cell>
          <cell r="E1977" t="str">
            <v>GOAT MILK ALLERGEN I</v>
          </cell>
          <cell r="F1977">
            <v>90</v>
          </cell>
          <cell r="H1977">
            <v>23</v>
          </cell>
        </row>
        <row r="1978">
          <cell r="A1978">
            <v>86003</v>
          </cell>
          <cell r="B1978">
            <v>45292</v>
          </cell>
          <cell r="C1978">
            <v>45657</v>
          </cell>
          <cell r="D1978" t="str">
            <v>MNVFCFeeSched</v>
          </cell>
          <cell r="E1978" t="str">
            <v>GOOSE FEATHER ALLERG</v>
          </cell>
          <cell r="F1978">
            <v>90</v>
          </cell>
          <cell r="H1978">
            <v>23</v>
          </cell>
        </row>
        <row r="1979">
          <cell r="A1979">
            <v>86003</v>
          </cell>
          <cell r="B1979">
            <v>45292</v>
          </cell>
          <cell r="C1979">
            <v>45657</v>
          </cell>
          <cell r="D1979" t="str">
            <v>MNVFCFeeSched</v>
          </cell>
          <cell r="E1979" t="str">
            <v>GREEN PEPPER ALLERGE</v>
          </cell>
          <cell r="F1979">
            <v>90</v>
          </cell>
          <cell r="H1979">
            <v>23</v>
          </cell>
        </row>
        <row r="1980">
          <cell r="A1980">
            <v>86003</v>
          </cell>
          <cell r="B1980">
            <v>45292</v>
          </cell>
          <cell r="C1980">
            <v>45657</v>
          </cell>
          <cell r="D1980" t="str">
            <v>MNVFCFeeSched</v>
          </cell>
          <cell r="E1980" t="str">
            <v>GRAPE ALLERGEN IgE</v>
          </cell>
          <cell r="F1980">
            <v>90</v>
          </cell>
          <cell r="H1980">
            <v>23</v>
          </cell>
        </row>
        <row r="1981">
          <cell r="A1981">
            <v>86003</v>
          </cell>
          <cell r="B1981">
            <v>45292</v>
          </cell>
          <cell r="C1981">
            <v>45657</v>
          </cell>
          <cell r="D1981" t="str">
            <v>MNVFCFeeSched</v>
          </cell>
          <cell r="E1981" t="str">
            <v>HOUSE DUST GREER ALL</v>
          </cell>
          <cell r="F1981">
            <v>90</v>
          </cell>
          <cell r="H1981">
            <v>23</v>
          </cell>
        </row>
        <row r="1982">
          <cell r="A1982">
            <v>86003</v>
          </cell>
          <cell r="B1982">
            <v>45292</v>
          </cell>
          <cell r="C1982">
            <v>45657</v>
          </cell>
          <cell r="D1982" t="str">
            <v>MNVFCFeeSched</v>
          </cell>
          <cell r="E1982" t="str">
            <v>GUINEA PIG EPITHELIU</v>
          </cell>
          <cell r="F1982">
            <v>90</v>
          </cell>
          <cell r="H1982">
            <v>23</v>
          </cell>
        </row>
        <row r="1983">
          <cell r="A1983">
            <v>86003</v>
          </cell>
          <cell r="B1983">
            <v>45292</v>
          </cell>
          <cell r="C1983">
            <v>45657</v>
          </cell>
          <cell r="D1983" t="str">
            <v>MNVFCFeeSched</v>
          </cell>
          <cell r="E1983" t="str">
            <v>HALIBUT ALLERGEN IGE</v>
          </cell>
          <cell r="F1983">
            <v>90</v>
          </cell>
          <cell r="H1983">
            <v>23</v>
          </cell>
        </row>
        <row r="1984">
          <cell r="A1984">
            <v>86003</v>
          </cell>
          <cell r="B1984">
            <v>45292</v>
          </cell>
          <cell r="C1984">
            <v>45657</v>
          </cell>
          <cell r="D1984" t="str">
            <v>MNVFCFeeSched</v>
          </cell>
          <cell r="E1984" t="str">
            <v>HAMSTER EPITHELIUM A</v>
          </cell>
          <cell r="F1984">
            <v>90</v>
          </cell>
          <cell r="H1984">
            <v>23</v>
          </cell>
        </row>
        <row r="1985">
          <cell r="A1985">
            <v>86003</v>
          </cell>
          <cell r="B1985">
            <v>45292</v>
          </cell>
          <cell r="C1985">
            <v>45657</v>
          </cell>
          <cell r="D1985" t="str">
            <v>MNVFCFeeSched</v>
          </cell>
          <cell r="E1985" t="str">
            <v>HAZELNUT ALLERGEN Ig</v>
          </cell>
          <cell r="F1985">
            <v>90</v>
          </cell>
          <cell r="H1985">
            <v>23</v>
          </cell>
        </row>
        <row r="1986">
          <cell r="A1986">
            <v>86003</v>
          </cell>
          <cell r="B1986">
            <v>45292</v>
          </cell>
          <cell r="C1986">
            <v>45657</v>
          </cell>
          <cell r="D1986" t="str">
            <v>MNVFCFeeSched</v>
          </cell>
          <cell r="E1986" t="str">
            <v>HAZEL TREE ALLERGEN</v>
          </cell>
          <cell r="F1986">
            <v>90</v>
          </cell>
          <cell r="H1986">
            <v>23</v>
          </cell>
        </row>
        <row r="1987">
          <cell r="A1987">
            <v>86003</v>
          </cell>
          <cell r="B1987">
            <v>45292</v>
          </cell>
          <cell r="C1987">
            <v>45657</v>
          </cell>
          <cell r="D1987" t="str">
            <v>MNVFCFeeSched</v>
          </cell>
          <cell r="E1987" t="str">
            <v>HELMINTHOSPORIUM HAL</v>
          </cell>
          <cell r="F1987">
            <v>90</v>
          </cell>
          <cell r="H1987">
            <v>23</v>
          </cell>
        </row>
        <row r="1988">
          <cell r="A1988">
            <v>86003</v>
          </cell>
          <cell r="B1988">
            <v>45292</v>
          </cell>
          <cell r="C1988">
            <v>45657</v>
          </cell>
          <cell r="D1988" t="str">
            <v>MNVFCFeeSched</v>
          </cell>
          <cell r="E1988" t="str">
            <v>HICKORY TREE ALLERGE</v>
          </cell>
          <cell r="F1988">
            <v>90</v>
          </cell>
          <cell r="H1988">
            <v>23</v>
          </cell>
        </row>
        <row r="1989">
          <cell r="A1989">
            <v>86003</v>
          </cell>
          <cell r="B1989">
            <v>45292</v>
          </cell>
          <cell r="C1989">
            <v>45657</v>
          </cell>
          <cell r="D1989" t="str">
            <v>MNVFCFeeSched</v>
          </cell>
          <cell r="E1989" t="str">
            <v>HOLLISTER STIER DUST</v>
          </cell>
          <cell r="F1989">
            <v>90</v>
          </cell>
          <cell r="H1989">
            <v>23</v>
          </cell>
        </row>
        <row r="1990">
          <cell r="A1990">
            <v>86003</v>
          </cell>
          <cell r="B1990">
            <v>45292</v>
          </cell>
          <cell r="C1990">
            <v>45657</v>
          </cell>
          <cell r="D1990" t="str">
            <v>MNVFCFeeSched</v>
          </cell>
          <cell r="E1990" t="str">
            <v>HONEY ALLERGEN IgE</v>
          </cell>
          <cell r="F1990">
            <v>90</v>
          </cell>
          <cell r="H1990">
            <v>23</v>
          </cell>
        </row>
        <row r="1991">
          <cell r="A1991">
            <v>86003</v>
          </cell>
          <cell r="B1991">
            <v>45292</v>
          </cell>
          <cell r="C1991">
            <v>45657</v>
          </cell>
          <cell r="D1991" t="str">
            <v>MNVFCFeeSched</v>
          </cell>
          <cell r="E1991" t="str">
            <v>HORSE DANDER ALLERGE</v>
          </cell>
          <cell r="F1991">
            <v>90</v>
          </cell>
          <cell r="H1991">
            <v>23</v>
          </cell>
        </row>
        <row r="1992">
          <cell r="A1992">
            <v>86003</v>
          </cell>
          <cell r="B1992">
            <v>45292</v>
          </cell>
          <cell r="C1992">
            <v>45657</v>
          </cell>
          <cell r="D1992" t="str">
            <v>MNVFCFeeSched</v>
          </cell>
          <cell r="E1992" t="str">
            <v>JOHNSON GRASS ALLERG</v>
          </cell>
          <cell r="F1992">
            <v>90</v>
          </cell>
          <cell r="H1992">
            <v>23</v>
          </cell>
        </row>
        <row r="1993">
          <cell r="A1993">
            <v>86003</v>
          </cell>
          <cell r="B1993">
            <v>45292</v>
          </cell>
          <cell r="C1993">
            <v>45657</v>
          </cell>
          <cell r="D1993" t="str">
            <v>MNVFCFeeSched</v>
          </cell>
          <cell r="E1993" t="str">
            <v>KENTUCKY BLUE GRASS</v>
          </cell>
          <cell r="F1993">
            <v>90</v>
          </cell>
          <cell r="H1993">
            <v>23</v>
          </cell>
        </row>
        <row r="1994">
          <cell r="A1994">
            <v>86003</v>
          </cell>
          <cell r="B1994">
            <v>45292</v>
          </cell>
          <cell r="C1994">
            <v>45657</v>
          </cell>
          <cell r="D1994" t="str">
            <v>MNVFCFeeSched</v>
          </cell>
          <cell r="E1994" t="str">
            <v>RED KIDNEY BEAN ALLE</v>
          </cell>
          <cell r="F1994">
            <v>90</v>
          </cell>
          <cell r="H1994">
            <v>23</v>
          </cell>
        </row>
        <row r="1995">
          <cell r="A1995">
            <v>86003</v>
          </cell>
          <cell r="B1995">
            <v>45292</v>
          </cell>
          <cell r="C1995">
            <v>45657</v>
          </cell>
          <cell r="D1995" t="str">
            <v>MNVFCFeeSched</v>
          </cell>
          <cell r="E1995" t="str">
            <v>KIWI FRUIT ALLERGEN</v>
          </cell>
          <cell r="F1995">
            <v>90</v>
          </cell>
          <cell r="H1995">
            <v>23</v>
          </cell>
        </row>
        <row r="1996">
          <cell r="A1996">
            <v>86003</v>
          </cell>
          <cell r="B1996">
            <v>45292</v>
          </cell>
          <cell r="C1996">
            <v>45657</v>
          </cell>
          <cell r="D1996" t="str">
            <v>MNVFCFeeSched</v>
          </cell>
          <cell r="E1996" t="str">
            <v>LAMBS QUARTERS,GOOSE</v>
          </cell>
          <cell r="F1996">
            <v>90</v>
          </cell>
          <cell r="H1996">
            <v>23</v>
          </cell>
        </row>
        <row r="1997">
          <cell r="A1997">
            <v>86003</v>
          </cell>
          <cell r="B1997">
            <v>45292</v>
          </cell>
          <cell r="C1997">
            <v>45657</v>
          </cell>
          <cell r="D1997" t="str">
            <v>MNVFCFeeSched</v>
          </cell>
          <cell r="E1997" t="str">
            <v>LATEX ALLERGEN IgE</v>
          </cell>
          <cell r="F1997">
            <v>90</v>
          </cell>
          <cell r="H1997">
            <v>23</v>
          </cell>
        </row>
        <row r="1998">
          <cell r="A1998">
            <v>86003</v>
          </cell>
          <cell r="B1998">
            <v>45292</v>
          </cell>
          <cell r="C1998">
            <v>45657</v>
          </cell>
          <cell r="D1998" t="str">
            <v>MNVFCFeeSched</v>
          </cell>
          <cell r="E1998" t="str">
            <v>LEMON ALLERGEN IgE</v>
          </cell>
          <cell r="F1998">
            <v>90</v>
          </cell>
          <cell r="H1998">
            <v>23</v>
          </cell>
        </row>
        <row r="1999">
          <cell r="A1999">
            <v>86003</v>
          </cell>
          <cell r="B1999">
            <v>45292</v>
          </cell>
          <cell r="C1999">
            <v>45657</v>
          </cell>
          <cell r="D1999" t="str">
            <v>MNVFCFeeSched</v>
          </cell>
          <cell r="E1999" t="str">
            <v>LENTIL ALLERGEN IgE</v>
          </cell>
          <cell r="F1999">
            <v>90</v>
          </cell>
          <cell r="H1999">
            <v>23</v>
          </cell>
        </row>
        <row r="2000">
          <cell r="A2000">
            <v>86003</v>
          </cell>
          <cell r="B2000">
            <v>45292</v>
          </cell>
          <cell r="C2000">
            <v>45657</v>
          </cell>
          <cell r="D2000" t="str">
            <v>MNVFCFeeSched</v>
          </cell>
          <cell r="E2000" t="str">
            <v>LETTUCE ALLERGEN IgE</v>
          </cell>
          <cell r="F2000">
            <v>90</v>
          </cell>
          <cell r="H2000">
            <v>23</v>
          </cell>
        </row>
        <row r="2001">
          <cell r="A2001">
            <v>86003</v>
          </cell>
          <cell r="B2001">
            <v>45292</v>
          </cell>
          <cell r="C2001">
            <v>45657</v>
          </cell>
          <cell r="D2001" t="str">
            <v>MNVFCFeeSched</v>
          </cell>
          <cell r="E2001" t="str">
            <v>LIME ALLERGEN IgE</v>
          </cell>
          <cell r="F2001">
            <v>90</v>
          </cell>
          <cell r="H2001">
            <v>23</v>
          </cell>
        </row>
        <row r="2002">
          <cell r="A2002">
            <v>86003</v>
          </cell>
          <cell r="B2002">
            <v>45292</v>
          </cell>
          <cell r="C2002">
            <v>45657</v>
          </cell>
          <cell r="D2002" t="str">
            <v>MNVFCFeeSched</v>
          </cell>
          <cell r="E2002" t="str">
            <v>LOBSTER ALLERGEN IgE</v>
          </cell>
          <cell r="F2002">
            <v>90</v>
          </cell>
          <cell r="H2002">
            <v>23</v>
          </cell>
        </row>
        <row r="2003">
          <cell r="A2003">
            <v>86003</v>
          </cell>
          <cell r="B2003">
            <v>45292</v>
          </cell>
          <cell r="C2003">
            <v>45657</v>
          </cell>
          <cell r="D2003" t="str">
            <v>MNVFCFeeSched</v>
          </cell>
          <cell r="E2003" t="str">
            <v>LUPIN ALLERGEN IgE</v>
          </cell>
          <cell r="F2003">
            <v>90</v>
          </cell>
          <cell r="H2003">
            <v>23</v>
          </cell>
        </row>
        <row r="2004">
          <cell r="A2004">
            <v>86003</v>
          </cell>
          <cell r="B2004">
            <v>45292</v>
          </cell>
          <cell r="C2004">
            <v>45657</v>
          </cell>
          <cell r="D2004" t="str">
            <v>MNVFCFeeSched</v>
          </cell>
          <cell r="E2004" t="str">
            <v>MACADAMIA NUT ALLERG</v>
          </cell>
          <cell r="F2004">
            <v>90</v>
          </cell>
          <cell r="H2004">
            <v>23</v>
          </cell>
        </row>
        <row r="2005">
          <cell r="A2005">
            <v>86003</v>
          </cell>
          <cell r="B2005">
            <v>45292</v>
          </cell>
          <cell r="C2005">
            <v>45657</v>
          </cell>
          <cell r="D2005" t="str">
            <v>MNVFCFeeSched</v>
          </cell>
          <cell r="E2005" t="str">
            <v>MAIZE, CORN POLLEN A</v>
          </cell>
          <cell r="F2005">
            <v>90</v>
          </cell>
          <cell r="H2005">
            <v>23</v>
          </cell>
        </row>
        <row r="2006">
          <cell r="A2006">
            <v>86003</v>
          </cell>
          <cell r="B2006">
            <v>45292</v>
          </cell>
          <cell r="C2006">
            <v>45657</v>
          </cell>
          <cell r="D2006" t="str">
            <v>MNVFCFeeSched</v>
          </cell>
          <cell r="E2006" t="str">
            <v>MANGO ALLERGEN IgE</v>
          </cell>
          <cell r="F2006">
            <v>90</v>
          </cell>
          <cell r="H2006">
            <v>23</v>
          </cell>
        </row>
        <row r="2007">
          <cell r="A2007">
            <v>86003</v>
          </cell>
          <cell r="B2007">
            <v>45292</v>
          </cell>
          <cell r="C2007">
            <v>45657</v>
          </cell>
          <cell r="D2007" t="str">
            <v>MNVFCFeeSched</v>
          </cell>
          <cell r="E2007" t="str">
            <v>MELON ALLERGEN IgE</v>
          </cell>
          <cell r="F2007">
            <v>90</v>
          </cell>
          <cell r="H2007">
            <v>23</v>
          </cell>
        </row>
        <row r="2008">
          <cell r="A2008">
            <v>86003</v>
          </cell>
          <cell r="B2008">
            <v>45292</v>
          </cell>
          <cell r="C2008">
            <v>45657</v>
          </cell>
          <cell r="D2008" t="str">
            <v>MNVFCFeeSched</v>
          </cell>
          <cell r="E2008" t="str">
            <v>MESQUITE TREE ALLERG</v>
          </cell>
          <cell r="F2008">
            <v>90</v>
          </cell>
          <cell r="H2008">
            <v>23</v>
          </cell>
        </row>
        <row r="2009">
          <cell r="A2009">
            <v>86003</v>
          </cell>
          <cell r="B2009">
            <v>45292</v>
          </cell>
          <cell r="C2009">
            <v>45657</v>
          </cell>
          <cell r="D2009" t="str">
            <v>MNVFCFeeSched</v>
          </cell>
          <cell r="E2009" t="str">
            <v>COW MILK ALLERGEN Ig</v>
          </cell>
          <cell r="F2009">
            <v>90</v>
          </cell>
          <cell r="H2009">
            <v>23</v>
          </cell>
        </row>
        <row r="2010">
          <cell r="A2010">
            <v>86003</v>
          </cell>
          <cell r="B2010">
            <v>45292</v>
          </cell>
          <cell r="C2010">
            <v>45657</v>
          </cell>
          <cell r="D2010" t="str">
            <v>MNVFCFeeSched</v>
          </cell>
          <cell r="E2010" t="str">
            <v>MILLET, COMMON ALLER</v>
          </cell>
          <cell r="F2010">
            <v>90</v>
          </cell>
          <cell r="H2010">
            <v>23</v>
          </cell>
        </row>
        <row r="2011">
          <cell r="A2011">
            <v>86003</v>
          </cell>
          <cell r="B2011">
            <v>45292</v>
          </cell>
          <cell r="C2011">
            <v>45657</v>
          </cell>
          <cell r="D2011" t="str">
            <v>MNVFCFeeSched</v>
          </cell>
          <cell r="E2011" t="str">
            <v>MOUNTAIN JUNIPER ALL</v>
          </cell>
          <cell r="F2011">
            <v>90</v>
          </cell>
          <cell r="H2011">
            <v>23</v>
          </cell>
        </row>
        <row r="2012">
          <cell r="A2012">
            <v>86003</v>
          </cell>
          <cell r="B2012">
            <v>45292</v>
          </cell>
          <cell r="C2012">
            <v>45657</v>
          </cell>
          <cell r="D2012" t="str">
            <v>MNVFCFeeSched</v>
          </cell>
          <cell r="E2012" t="str">
            <v>MNRES+CHILD ALLERGEN</v>
          </cell>
          <cell r="F2012">
            <v>90</v>
          </cell>
          <cell r="H2012">
            <v>23</v>
          </cell>
        </row>
        <row r="2013">
          <cell r="A2013">
            <v>86003</v>
          </cell>
          <cell r="B2013">
            <v>45292</v>
          </cell>
          <cell r="C2013">
            <v>45657</v>
          </cell>
          <cell r="D2013" t="str">
            <v>MNVFCFeeSched</v>
          </cell>
          <cell r="E2013" t="str">
            <v>ALLERGEN RESPIRATORY</v>
          </cell>
          <cell r="F2013">
            <v>90</v>
          </cell>
          <cell r="H2013">
            <v>23</v>
          </cell>
        </row>
        <row r="2014">
          <cell r="A2014">
            <v>86003</v>
          </cell>
          <cell r="B2014">
            <v>45292</v>
          </cell>
          <cell r="C2014">
            <v>45657</v>
          </cell>
          <cell r="D2014" t="str">
            <v>MNVFCFeeSched</v>
          </cell>
          <cell r="E2014" t="str">
            <v>MOUSE EPITHELIUM ALL</v>
          </cell>
          <cell r="F2014">
            <v>90</v>
          </cell>
          <cell r="H2014">
            <v>23</v>
          </cell>
        </row>
        <row r="2015">
          <cell r="A2015">
            <v>86003</v>
          </cell>
          <cell r="B2015">
            <v>45292</v>
          </cell>
          <cell r="C2015">
            <v>45657</v>
          </cell>
          <cell r="D2015" t="str">
            <v>MNVFCFeeSched</v>
          </cell>
          <cell r="E2015" t="str">
            <v>MUGWORT ALLERGEN IgE</v>
          </cell>
          <cell r="F2015">
            <v>90</v>
          </cell>
          <cell r="H2015">
            <v>23</v>
          </cell>
        </row>
        <row r="2016">
          <cell r="A2016">
            <v>86003</v>
          </cell>
          <cell r="B2016">
            <v>45292</v>
          </cell>
          <cell r="C2016">
            <v>45657</v>
          </cell>
          <cell r="D2016" t="str">
            <v>MNVFCFeeSched</v>
          </cell>
          <cell r="E2016" t="str">
            <v>MUSHROOM ALLERGEN Ig</v>
          </cell>
          <cell r="F2016">
            <v>90</v>
          </cell>
          <cell r="H2016">
            <v>23</v>
          </cell>
        </row>
        <row r="2017">
          <cell r="A2017">
            <v>86003</v>
          </cell>
          <cell r="B2017">
            <v>45292</v>
          </cell>
          <cell r="C2017">
            <v>45657</v>
          </cell>
          <cell r="D2017" t="str">
            <v>MNVFCFeeSched</v>
          </cell>
          <cell r="E2017" t="str">
            <v>BLUE MUSSEL ALLERGEN</v>
          </cell>
          <cell r="F2017">
            <v>90</v>
          </cell>
          <cell r="H2017">
            <v>23</v>
          </cell>
        </row>
        <row r="2018">
          <cell r="A2018">
            <v>86003</v>
          </cell>
          <cell r="B2018">
            <v>45292</v>
          </cell>
          <cell r="C2018">
            <v>45657</v>
          </cell>
          <cell r="D2018" t="str">
            <v>MNVFCFeeSched</v>
          </cell>
          <cell r="E2018" t="str">
            <v>MUSTARD ALLERGEN IgE</v>
          </cell>
          <cell r="F2018">
            <v>90</v>
          </cell>
          <cell r="H2018">
            <v>23</v>
          </cell>
        </row>
        <row r="2019">
          <cell r="A2019">
            <v>86003</v>
          </cell>
          <cell r="B2019">
            <v>45292</v>
          </cell>
          <cell r="C2019">
            <v>45657</v>
          </cell>
          <cell r="D2019" t="str">
            <v>MNVFCFeeSched</v>
          </cell>
          <cell r="E2019" t="str">
            <v>MUTTON ALLERGEN IgE</v>
          </cell>
          <cell r="F2019">
            <v>90</v>
          </cell>
          <cell r="H2019">
            <v>23</v>
          </cell>
        </row>
        <row r="2020">
          <cell r="A2020">
            <v>86003</v>
          </cell>
          <cell r="B2020">
            <v>45292</v>
          </cell>
          <cell r="C2020">
            <v>45657</v>
          </cell>
          <cell r="D2020" t="str">
            <v>MNVFCFeeSched</v>
          </cell>
          <cell r="E2020" t="str">
            <v>NETTLE ALLERGEN IgE</v>
          </cell>
          <cell r="F2020">
            <v>90</v>
          </cell>
          <cell r="H2020">
            <v>23</v>
          </cell>
        </row>
        <row r="2021">
          <cell r="A2021">
            <v>86003</v>
          </cell>
          <cell r="B2021">
            <v>45292</v>
          </cell>
          <cell r="C2021">
            <v>45657</v>
          </cell>
          <cell r="D2021" t="str">
            <v>MNVFCFeeSched</v>
          </cell>
          <cell r="E2021" t="str">
            <v>NUTMEG ALLERGEN IgE</v>
          </cell>
          <cell r="F2021">
            <v>90</v>
          </cell>
          <cell r="H2021">
            <v>23</v>
          </cell>
        </row>
        <row r="2022">
          <cell r="A2022">
            <v>86003</v>
          </cell>
          <cell r="B2022">
            <v>45292</v>
          </cell>
          <cell r="C2022">
            <v>45657</v>
          </cell>
          <cell r="D2022" t="str">
            <v>MNVFCFeeSched</v>
          </cell>
          <cell r="E2022" t="str">
            <v>OAK (tree) IgE Aller</v>
          </cell>
          <cell r="F2022">
            <v>90</v>
          </cell>
          <cell r="H2022">
            <v>23</v>
          </cell>
        </row>
        <row r="2023">
          <cell r="A2023">
            <v>86003</v>
          </cell>
          <cell r="B2023">
            <v>45292</v>
          </cell>
          <cell r="C2023">
            <v>45657</v>
          </cell>
          <cell r="D2023" t="str">
            <v>MNVFCFeeSched</v>
          </cell>
          <cell r="E2023" t="str">
            <v>OAT ALLERGEN IgE</v>
          </cell>
          <cell r="F2023">
            <v>90</v>
          </cell>
          <cell r="H2023">
            <v>23</v>
          </cell>
        </row>
        <row r="2024">
          <cell r="A2024">
            <v>86003</v>
          </cell>
          <cell r="B2024">
            <v>45292</v>
          </cell>
          <cell r="C2024">
            <v>45657</v>
          </cell>
          <cell r="D2024" t="str">
            <v>MNVFCFeeSched</v>
          </cell>
          <cell r="E2024" t="str">
            <v>OLIVE TREE ALLERGEN</v>
          </cell>
          <cell r="F2024">
            <v>90</v>
          </cell>
          <cell r="H2024">
            <v>23</v>
          </cell>
        </row>
        <row r="2025">
          <cell r="A2025">
            <v>86003</v>
          </cell>
          <cell r="B2025">
            <v>45292</v>
          </cell>
          <cell r="C2025">
            <v>45657</v>
          </cell>
          <cell r="D2025" t="str">
            <v>MNVFCFeeSched</v>
          </cell>
          <cell r="E2025" t="str">
            <v>BLACK OLIVE ALLERGEN</v>
          </cell>
          <cell r="F2025">
            <v>90</v>
          </cell>
          <cell r="H2025">
            <v>23</v>
          </cell>
        </row>
        <row r="2026">
          <cell r="A2026">
            <v>86003</v>
          </cell>
          <cell r="B2026">
            <v>45292</v>
          </cell>
          <cell r="C2026">
            <v>45657</v>
          </cell>
          <cell r="D2026" t="str">
            <v>MNVFCFeeSched</v>
          </cell>
          <cell r="E2026" t="str">
            <v>ONION ALLERGEN IgE</v>
          </cell>
          <cell r="F2026">
            <v>90</v>
          </cell>
          <cell r="H2026">
            <v>23</v>
          </cell>
        </row>
        <row r="2027">
          <cell r="A2027">
            <v>86003</v>
          </cell>
          <cell r="B2027">
            <v>45292</v>
          </cell>
          <cell r="C2027">
            <v>45657</v>
          </cell>
          <cell r="D2027" t="str">
            <v>MNVFCFeeSched</v>
          </cell>
          <cell r="E2027" t="str">
            <v>ORANGE ALLERGEN IgE</v>
          </cell>
          <cell r="F2027">
            <v>90</v>
          </cell>
          <cell r="H2027">
            <v>23</v>
          </cell>
        </row>
        <row r="2028">
          <cell r="A2028">
            <v>86003</v>
          </cell>
          <cell r="B2028">
            <v>45292</v>
          </cell>
          <cell r="C2028">
            <v>45657</v>
          </cell>
          <cell r="D2028" t="str">
            <v>MNVFCFeeSched</v>
          </cell>
          <cell r="E2028" t="str">
            <v>ORCHARD GRASSCOCKSF</v>
          </cell>
          <cell r="F2028">
            <v>90</v>
          </cell>
          <cell r="H2028">
            <v>23</v>
          </cell>
        </row>
        <row r="2029">
          <cell r="A2029">
            <v>86003</v>
          </cell>
          <cell r="B2029">
            <v>45292</v>
          </cell>
          <cell r="C2029">
            <v>45657</v>
          </cell>
          <cell r="D2029" t="str">
            <v>MNVFCFeeSched</v>
          </cell>
          <cell r="E2029" t="str">
            <v>OREGANO ALLERGEN IgE</v>
          </cell>
          <cell r="F2029">
            <v>90</v>
          </cell>
          <cell r="H2029">
            <v>23</v>
          </cell>
        </row>
        <row r="2030">
          <cell r="A2030">
            <v>86003</v>
          </cell>
          <cell r="B2030">
            <v>45292</v>
          </cell>
          <cell r="C2030">
            <v>45657</v>
          </cell>
          <cell r="D2030" t="str">
            <v>MNVFCFeeSched</v>
          </cell>
          <cell r="E2030" t="str">
            <v>OYSTER ALLERGEN IgE</v>
          </cell>
          <cell r="F2030">
            <v>90</v>
          </cell>
          <cell r="H2030">
            <v>23</v>
          </cell>
        </row>
        <row r="2031">
          <cell r="A2031">
            <v>86003</v>
          </cell>
          <cell r="B2031">
            <v>45292</v>
          </cell>
          <cell r="C2031">
            <v>45657</v>
          </cell>
          <cell r="D2031" t="str">
            <v>MNVFCFeeSched</v>
          </cell>
          <cell r="E2031" t="str">
            <v>PAPAYA ALLERGEN IgE</v>
          </cell>
          <cell r="F2031">
            <v>90</v>
          </cell>
          <cell r="H2031">
            <v>23</v>
          </cell>
        </row>
        <row r="2032">
          <cell r="A2032">
            <v>86003</v>
          </cell>
          <cell r="B2032">
            <v>45292</v>
          </cell>
          <cell r="C2032">
            <v>45657</v>
          </cell>
          <cell r="D2032" t="str">
            <v>MNVFCFeeSched</v>
          </cell>
          <cell r="E2032" t="str">
            <v>PINEAPPLE ALLERGEN I</v>
          </cell>
          <cell r="F2032">
            <v>90</v>
          </cell>
          <cell r="H2032">
            <v>23</v>
          </cell>
        </row>
        <row r="2033">
          <cell r="A2033">
            <v>86003</v>
          </cell>
          <cell r="B2033">
            <v>45292</v>
          </cell>
          <cell r="C2033">
            <v>45657</v>
          </cell>
          <cell r="D2033" t="str">
            <v>MNVFCFeeSched</v>
          </cell>
          <cell r="E2033" t="str">
            <v>PAPRIKA, SWEET PEPPE</v>
          </cell>
          <cell r="F2033">
            <v>90</v>
          </cell>
          <cell r="H2033">
            <v>23</v>
          </cell>
        </row>
        <row r="2034">
          <cell r="A2034">
            <v>86003</v>
          </cell>
          <cell r="B2034">
            <v>45292</v>
          </cell>
          <cell r="C2034">
            <v>45657</v>
          </cell>
          <cell r="D2034" t="str">
            <v>MNVFCFeeSched</v>
          </cell>
          <cell r="E2034" t="str">
            <v>PARSLEY ALLERGEN IgE</v>
          </cell>
          <cell r="F2034">
            <v>90</v>
          </cell>
          <cell r="H2034">
            <v>23</v>
          </cell>
        </row>
        <row r="2035">
          <cell r="A2035">
            <v>86003</v>
          </cell>
          <cell r="B2035">
            <v>45292</v>
          </cell>
          <cell r="C2035">
            <v>45657</v>
          </cell>
          <cell r="D2035" t="str">
            <v>MNVFCFeeSched</v>
          </cell>
          <cell r="E2035" t="str">
            <v>PEA ALLERGEN IgE</v>
          </cell>
          <cell r="F2035">
            <v>90</v>
          </cell>
          <cell r="H2035">
            <v>23</v>
          </cell>
        </row>
        <row r="2036">
          <cell r="A2036">
            <v>86003</v>
          </cell>
          <cell r="B2036">
            <v>45292</v>
          </cell>
          <cell r="C2036">
            <v>45657</v>
          </cell>
          <cell r="D2036" t="str">
            <v>MNVFCFeeSched</v>
          </cell>
          <cell r="E2036" t="str">
            <v>PEACH ALLERGEN IgE</v>
          </cell>
          <cell r="F2036">
            <v>90</v>
          </cell>
          <cell r="H2036">
            <v>23</v>
          </cell>
        </row>
        <row r="2037">
          <cell r="A2037">
            <v>86003</v>
          </cell>
          <cell r="B2037">
            <v>45292</v>
          </cell>
          <cell r="C2037">
            <v>45657</v>
          </cell>
          <cell r="D2037" t="str">
            <v>MNVFCFeeSched</v>
          </cell>
          <cell r="E2037" t="str">
            <v>PEANUT ALLERGEN IgE</v>
          </cell>
          <cell r="F2037">
            <v>90</v>
          </cell>
          <cell r="H2037">
            <v>23</v>
          </cell>
        </row>
        <row r="2038">
          <cell r="A2038">
            <v>86003</v>
          </cell>
          <cell r="B2038">
            <v>45292</v>
          </cell>
          <cell r="C2038">
            <v>45657</v>
          </cell>
          <cell r="D2038" t="str">
            <v>MNVFCFeeSched</v>
          </cell>
          <cell r="E2038" t="str">
            <v>PEAR ALLERGEN IgE</v>
          </cell>
          <cell r="F2038">
            <v>90</v>
          </cell>
          <cell r="H2038">
            <v>23</v>
          </cell>
        </row>
        <row r="2039">
          <cell r="A2039">
            <v>86003</v>
          </cell>
          <cell r="B2039">
            <v>45292</v>
          </cell>
          <cell r="C2039">
            <v>45657</v>
          </cell>
          <cell r="D2039" t="str">
            <v>MNVFCFeeSched</v>
          </cell>
          <cell r="E2039" t="str">
            <v>PECAN NUT ALLERGEN I</v>
          </cell>
          <cell r="F2039">
            <v>90</v>
          </cell>
          <cell r="H2039">
            <v>23</v>
          </cell>
        </row>
        <row r="2040">
          <cell r="A2040">
            <v>86003</v>
          </cell>
          <cell r="B2040">
            <v>45292</v>
          </cell>
          <cell r="C2040">
            <v>45657</v>
          </cell>
          <cell r="D2040" t="str">
            <v>MNVFCFeeSched</v>
          </cell>
          <cell r="E2040" t="str">
            <v>BLACK PEPPER ALLERGE</v>
          </cell>
          <cell r="F2040">
            <v>90</v>
          </cell>
          <cell r="H2040">
            <v>23</v>
          </cell>
        </row>
        <row r="2041">
          <cell r="A2041">
            <v>86003</v>
          </cell>
          <cell r="B2041">
            <v>45292</v>
          </cell>
          <cell r="C2041">
            <v>45657</v>
          </cell>
          <cell r="D2041" t="str">
            <v>MNVFCFeeSched</v>
          </cell>
          <cell r="E2041" t="str">
            <v>PIGEON FEATHERS ALLE</v>
          </cell>
          <cell r="F2041">
            <v>90</v>
          </cell>
          <cell r="H2041">
            <v>23</v>
          </cell>
        </row>
        <row r="2042">
          <cell r="A2042">
            <v>86003</v>
          </cell>
          <cell r="B2042">
            <v>45292</v>
          </cell>
          <cell r="C2042">
            <v>45657</v>
          </cell>
          <cell r="D2042" t="str">
            <v>MNVFCFeeSched</v>
          </cell>
          <cell r="E2042" t="str">
            <v>PIGWEED (COMMON) ALL</v>
          </cell>
          <cell r="F2042">
            <v>90</v>
          </cell>
          <cell r="H2042">
            <v>23</v>
          </cell>
        </row>
        <row r="2043">
          <cell r="A2043">
            <v>86003</v>
          </cell>
          <cell r="B2043">
            <v>45292</v>
          </cell>
          <cell r="C2043">
            <v>45657</v>
          </cell>
          <cell r="D2043" t="str">
            <v>MNVFCFeeSched</v>
          </cell>
          <cell r="E2043" t="str">
            <v>PINE NUT ALLERGEN IG</v>
          </cell>
          <cell r="F2043">
            <v>90</v>
          </cell>
          <cell r="H2043">
            <v>23</v>
          </cell>
        </row>
        <row r="2044">
          <cell r="A2044">
            <v>86003</v>
          </cell>
          <cell r="B2044">
            <v>45292</v>
          </cell>
          <cell r="C2044">
            <v>45657</v>
          </cell>
          <cell r="D2044" t="str">
            <v>MNVFCFeeSched</v>
          </cell>
          <cell r="E2044" t="str">
            <v>PINE (WHITE) ALLERGE</v>
          </cell>
          <cell r="F2044">
            <v>90</v>
          </cell>
          <cell r="H2044">
            <v>23</v>
          </cell>
        </row>
        <row r="2045">
          <cell r="A2045">
            <v>86003</v>
          </cell>
          <cell r="B2045">
            <v>45292</v>
          </cell>
          <cell r="C2045">
            <v>45657</v>
          </cell>
          <cell r="D2045" t="str">
            <v>MNVFCFeeSched</v>
          </cell>
          <cell r="E2045" t="str">
            <v>PISTACHIO ALLERGEN I</v>
          </cell>
          <cell r="F2045">
            <v>90</v>
          </cell>
          <cell r="H2045">
            <v>23</v>
          </cell>
        </row>
        <row r="2046">
          <cell r="A2046">
            <v>86003</v>
          </cell>
          <cell r="B2046">
            <v>45292</v>
          </cell>
          <cell r="C2046">
            <v>45657</v>
          </cell>
          <cell r="D2046" t="str">
            <v>MNVFCFeeSched</v>
          </cell>
          <cell r="E2046" t="str">
            <v>PLUM ALLERGEN IgE</v>
          </cell>
          <cell r="F2046">
            <v>90</v>
          </cell>
          <cell r="H2046">
            <v>23</v>
          </cell>
        </row>
        <row r="2047">
          <cell r="A2047">
            <v>86003</v>
          </cell>
          <cell r="B2047">
            <v>45292</v>
          </cell>
          <cell r="C2047">
            <v>45657</v>
          </cell>
          <cell r="D2047" t="str">
            <v>MNVFCFeeSched</v>
          </cell>
          <cell r="E2047" t="str">
            <v>PENICILLIUM notatum</v>
          </cell>
          <cell r="F2047">
            <v>90</v>
          </cell>
          <cell r="H2047">
            <v>23</v>
          </cell>
        </row>
        <row r="2048">
          <cell r="A2048">
            <v>86003</v>
          </cell>
          <cell r="B2048">
            <v>45292</v>
          </cell>
          <cell r="C2048">
            <v>45657</v>
          </cell>
          <cell r="D2048" t="str">
            <v>MNVFCFeeSched</v>
          </cell>
          <cell r="E2048" t="str">
            <v>PORK ALLERGEN IgE</v>
          </cell>
          <cell r="F2048">
            <v>90</v>
          </cell>
          <cell r="H2048">
            <v>23</v>
          </cell>
        </row>
        <row r="2049">
          <cell r="A2049">
            <v>86003</v>
          </cell>
          <cell r="B2049">
            <v>45292</v>
          </cell>
          <cell r="C2049">
            <v>45657</v>
          </cell>
          <cell r="D2049" t="str">
            <v>MNVFCFeeSched</v>
          </cell>
          <cell r="E2049" t="str">
            <v>POTATO ALLERGEN IgE</v>
          </cell>
          <cell r="F2049">
            <v>90</v>
          </cell>
          <cell r="H2049">
            <v>23</v>
          </cell>
        </row>
        <row r="2050">
          <cell r="A2050">
            <v>86003</v>
          </cell>
          <cell r="B2050">
            <v>45292</v>
          </cell>
          <cell r="C2050">
            <v>45657</v>
          </cell>
          <cell r="D2050" t="str">
            <v>MNVFCFeeSched</v>
          </cell>
          <cell r="E2050" t="str">
            <v>PUMPKIN ALLERGEN IgE</v>
          </cell>
          <cell r="F2050">
            <v>90</v>
          </cell>
          <cell r="H2050">
            <v>23</v>
          </cell>
        </row>
        <row r="2051">
          <cell r="A2051">
            <v>86003</v>
          </cell>
          <cell r="B2051">
            <v>45292</v>
          </cell>
          <cell r="C2051">
            <v>45657</v>
          </cell>
          <cell r="D2051" t="str">
            <v>MNVFCFeeSched</v>
          </cell>
          <cell r="E2051" t="str">
            <v>RABBIT EPITHELIUM AL</v>
          </cell>
          <cell r="F2051">
            <v>90</v>
          </cell>
          <cell r="H2051">
            <v>23</v>
          </cell>
        </row>
        <row r="2052">
          <cell r="A2052">
            <v>86003</v>
          </cell>
          <cell r="B2052">
            <v>45292</v>
          </cell>
          <cell r="C2052">
            <v>45657</v>
          </cell>
          <cell r="D2052" t="str">
            <v>MNVFCFeeSched</v>
          </cell>
          <cell r="E2052" t="str">
            <v>COMMON RAGWEED IgE A</v>
          </cell>
          <cell r="F2052">
            <v>90</v>
          </cell>
          <cell r="H2052">
            <v>23</v>
          </cell>
        </row>
        <row r="2053">
          <cell r="A2053">
            <v>86003</v>
          </cell>
          <cell r="B2053">
            <v>45292</v>
          </cell>
          <cell r="C2053">
            <v>45657</v>
          </cell>
          <cell r="D2053" t="str">
            <v>MNVFCFeeSched</v>
          </cell>
          <cell r="E2053" t="str">
            <v>RAGWEED,FALSE ALLERG</v>
          </cell>
          <cell r="F2053">
            <v>90</v>
          </cell>
          <cell r="H2053">
            <v>23</v>
          </cell>
        </row>
        <row r="2054">
          <cell r="A2054">
            <v>86003</v>
          </cell>
          <cell r="B2054">
            <v>45292</v>
          </cell>
          <cell r="C2054">
            <v>45657</v>
          </cell>
          <cell r="D2054" t="str">
            <v>MNVFCFeeSched</v>
          </cell>
          <cell r="E2054" t="str">
            <v>RAGWEED,GIANT ALLERG</v>
          </cell>
          <cell r="F2054">
            <v>90</v>
          </cell>
          <cell r="H2054">
            <v>23</v>
          </cell>
        </row>
        <row r="2055">
          <cell r="A2055">
            <v>86003</v>
          </cell>
          <cell r="B2055">
            <v>45292</v>
          </cell>
          <cell r="C2055">
            <v>45657</v>
          </cell>
          <cell r="D2055" t="str">
            <v>MNVFCFeeSched</v>
          </cell>
          <cell r="E2055" t="str">
            <v>RAGWEED,WESTERN ALLE</v>
          </cell>
          <cell r="F2055">
            <v>90</v>
          </cell>
          <cell r="H2055">
            <v>23</v>
          </cell>
        </row>
        <row r="2056">
          <cell r="A2056">
            <v>86003</v>
          </cell>
          <cell r="B2056">
            <v>45292</v>
          </cell>
          <cell r="C2056">
            <v>45657</v>
          </cell>
          <cell r="D2056" t="str">
            <v>MNVFCFeeSched</v>
          </cell>
          <cell r="E2056" t="str">
            <v>RASPBERRY ALLERGEN I</v>
          </cell>
          <cell r="F2056">
            <v>90</v>
          </cell>
          <cell r="H2056">
            <v>23</v>
          </cell>
        </row>
        <row r="2057">
          <cell r="A2057">
            <v>86003</v>
          </cell>
          <cell r="B2057">
            <v>45292</v>
          </cell>
          <cell r="C2057">
            <v>45657</v>
          </cell>
          <cell r="D2057" t="str">
            <v>MNVFCFeeSched</v>
          </cell>
          <cell r="E2057" t="str">
            <v>RAT EPITHELIUM ALLER</v>
          </cell>
          <cell r="F2057">
            <v>90</v>
          </cell>
          <cell r="H2057">
            <v>23</v>
          </cell>
        </row>
        <row r="2058">
          <cell r="A2058">
            <v>86003</v>
          </cell>
          <cell r="B2058">
            <v>45292</v>
          </cell>
          <cell r="C2058">
            <v>45657</v>
          </cell>
          <cell r="D2058" t="str">
            <v>MNVFCFeeSched</v>
          </cell>
          <cell r="E2058" t="str">
            <v>RHIZOPUS NIGRICANS A</v>
          </cell>
          <cell r="F2058">
            <v>90</v>
          </cell>
          <cell r="H2058">
            <v>23</v>
          </cell>
        </row>
        <row r="2059">
          <cell r="A2059">
            <v>86003</v>
          </cell>
          <cell r="B2059">
            <v>45292</v>
          </cell>
          <cell r="C2059">
            <v>45657</v>
          </cell>
          <cell r="D2059" t="str">
            <v>MNVFCFeeSched</v>
          </cell>
          <cell r="E2059" t="str">
            <v>PLANTAIN,RIBWORT ALL</v>
          </cell>
          <cell r="F2059">
            <v>90</v>
          </cell>
          <cell r="H2059">
            <v>23</v>
          </cell>
        </row>
        <row r="2060">
          <cell r="A2060">
            <v>86003</v>
          </cell>
          <cell r="B2060">
            <v>45292</v>
          </cell>
          <cell r="C2060">
            <v>45657</v>
          </cell>
          <cell r="D2060" t="str">
            <v>MNVFCFeeSched</v>
          </cell>
          <cell r="E2060" t="str">
            <v>RICE ALLERGEN IgE</v>
          </cell>
          <cell r="F2060">
            <v>90</v>
          </cell>
          <cell r="H2060">
            <v>23</v>
          </cell>
        </row>
        <row r="2061">
          <cell r="A2061">
            <v>86003</v>
          </cell>
          <cell r="B2061">
            <v>45292</v>
          </cell>
          <cell r="C2061">
            <v>45657</v>
          </cell>
          <cell r="D2061" t="str">
            <v>MNVFCFeeSched</v>
          </cell>
          <cell r="E2061" t="str">
            <v>COCKROACH IgE Allerg</v>
          </cell>
          <cell r="F2061">
            <v>90</v>
          </cell>
          <cell r="H2061">
            <v>23</v>
          </cell>
        </row>
        <row r="2062">
          <cell r="A2062">
            <v>86003</v>
          </cell>
          <cell r="B2062">
            <v>45292</v>
          </cell>
          <cell r="C2062">
            <v>45657</v>
          </cell>
          <cell r="D2062" t="str">
            <v>MNVFCFeeSched</v>
          </cell>
          <cell r="E2062" t="str">
            <v>MARSHELDER  (weed) I</v>
          </cell>
          <cell r="F2062">
            <v>90</v>
          </cell>
          <cell r="H2062">
            <v>23</v>
          </cell>
        </row>
        <row r="2063">
          <cell r="A2063">
            <v>86003</v>
          </cell>
          <cell r="B2063">
            <v>45292</v>
          </cell>
          <cell r="C2063">
            <v>45657</v>
          </cell>
          <cell r="D2063" t="str">
            <v>MNVFCFeeSched</v>
          </cell>
          <cell r="E2063" t="str">
            <v>RUSSIAN THSTL,SALTWO</v>
          </cell>
          <cell r="F2063">
            <v>90</v>
          </cell>
          <cell r="H2063">
            <v>23</v>
          </cell>
        </row>
        <row r="2064">
          <cell r="A2064">
            <v>86003</v>
          </cell>
          <cell r="B2064">
            <v>45292</v>
          </cell>
          <cell r="C2064">
            <v>45657</v>
          </cell>
          <cell r="D2064" t="str">
            <v>MNVFCFeeSched</v>
          </cell>
          <cell r="E2064" t="str">
            <v>RYE ALLERGEN IgE</v>
          </cell>
          <cell r="F2064">
            <v>90</v>
          </cell>
          <cell r="H2064">
            <v>23</v>
          </cell>
        </row>
        <row r="2065">
          <cell r="A2065">
            <v>86003</v>
          </cell>
          <cell r="B2065">
            <v>45292</v>
          </cell>
          <cell r="C2065">
            <v>45657</v>
          </cell>
          <cell r="D2065" t="str">
            <v>MNVFCFeeSched</v>
          </cell>
          <cell r="E2065" t="str">
            <v>RYE GRASS ALLERGEN I</v>
          </cell>
          <cell r="F2065">
            <v>90</v>
          </cell>
          <cell r="H2065">
            <v>23</v>
          </cell>
        </row>
        <row r="2066">
          <cell r="A2066">
            <v>86003</v>
          </cell>
          <cell r="B2066">
            <v>45292</v>
          </cell>
          <cell r="C2066">
            <v>45657</v>
          </cell>
          <cell r="D2066" t="str">
            <v>MNVFCFeeSched</v>
          </cell>
          <cell r="E2066" t="str">
            <v>SAGE-SALVIA ALLERGEN</v>
          </cell>
          <cell r="F2066">
            <v>90</v>
          </cell>
          <cell r="H2066">
            <v>23</v>
          </cell>
        </row>
        <row r="2067">
          <cell r="A2067">
            <v>86003</v>
          </cell>
          <cell r="B2067">
            <v>45292</v>
          </cell>
          <cell r="C2067">
            <v>45657</v>
          </cell>
          <cell r="D2067" t="str">
            <v>MNVFCFeeSched</v>
          </cell>
          <cell r="E2067" t="str">
            <v>SALMON ALLERGEN IgE</v>
          </cell>
          <cell r="F2067">
            <v>90</v>
          </cell>
          <cell r="H2067">
            <v>23</v>
          </cell>
        </row>
        <row r="2068">
          <cell r="A2068">
            <v>86003</v>
          </cell>
          <cell r="B2068">
            <v>45292</v>
          </cell>
          <cell r="C2068">
            <v>45657</v>
          </cell>
          <cell r="D2068" t="str">
            <v>MNVFCFeeSched</v>
          </cell>
          <cell r="E2068" t="str">
            <v>SALT GRASS ALLERGEN</v>
          </cell>
          <cell r="F2068">
            <v>90</v>
          </cell>
          <cell r="H2068">
            <v>23</v>
          </cell>
        </row>
        <row r="2069">
          <cell r="A2069">
            <v>86003</v>
          </cell>
          <cell r="B2069">
            <v>45292</v>
          </cell>
          <cell r="C2069">
            <v>45657</v>
          </cell>
          <cell r="D2069" t="str">
            <v>MNVFCFeeSched</v>
          </cell>
          <cell r="E2069" t="str">
            <v>SARDINE ALLERGEN IgE</v>
          </cell>
          <cell r="F2069">
            <v>90</v>
          </cell>
          <cell r="H2069">
            <v>23</v>
          </cell>
        </row>
        <row r="2070">
          <cell r="A2070">
            <v>86003</v>
          </cell>
          <cell r="B2070">
            <v>45292</v>
          </cell>
          <cell r="C2070">
            <v>45657</v>
          </cell>
          <cell r="D2070" t="str">
            <v>MNVFCFeeSched</v>
          </cell>
          <cell r="E2070" t="str">
            <v>SCALLOP ALLERGEN IgE</v>
          </cell>
          <cell r="F2070">
            <v>90</v>
          </cell>
          <cell r="H2070">
            <v>23</v>
          </cell>
        </row>
        <row r="2071">
          <cell r="A2071">
            <v>86003</v>
          </cell>
          <cell r="B2071">
            <v>45292</v>
          </cell>
          <cell r="C2071">
            <v>45657</v>
          </cell>
          <cell r="D2071" t="str">
            <v>MNVFCFeeSched</v>
          </cell>
          <cell r="E2071" t="str">
            <v>SESAME ALLERGEN IgE</v>
          </cell>
          <cell r="F2071">
            <v>90</v>
          </cell>
          <cell r="H2071">
            <v>23</v>
          </cell>
        </row>
        <row r="2072">
          <cell r="A2072">
            <v>86003</v>
          </cell>
          <cell r="B2072">
            <v>45292</v>
          </cell>
          <cell r="C2072">
            <v>45657</v>
          </cell>
          <cell r="D2072" t="str">
            <v>MNVFCFeeSched</v>
          </cell>
          <cell r="E2072" t="str">
            <v>SHEEP SORREL ALLERGE</v>
          </cell>
          <cell r="F2072">
            <v>90</v>
          </cell>
          <cell r="H2072">
            <v>23</v>
          </cell>
        </row>
        <row r="2073">
          <cell r="A2073">
            <v>86003</v>
          </cell>
          <cell r="B2073">
            <v>45292</v>
          </cell>
          <cell r="C2073">
            <v>45657</v>
          </cell>
          <cell r="D2073" t="str">
            <v>MNVFCFeeSched</v>
          </cell>
          <cell r="E2073" t="str">
            <v>SHEEP EPITHELIUM ALL</v>
          </cell>
          <cell r="F2073">
            <v>90</v>
          </cell>
          <cell r="H2073">
            <v>23</v>
          </cell>
        </row>
        <row r="2074">
          <cell r="A2074">
            <v>86003</v>
          </cell>
          <cell r="B2074">
            <v>45292</v>
          </cell>
          <cell r="C2074">
            <v>45657</v>
          </cell>
          <cell r="D2074" t="str">
            <v>MNVFCFeeSched</v>
          </cell>
          <cell r="E2074" t="str">
            <v>SHRIMP ALLERGEN IgE</v>
          </cell>
          <cell r="F2074">
            <v>90</v>
          </cell>
          <cell r="H2074">
            <v>23</v>
          </cell>
        </row>
        <row r="2075">
          <cell r="A2075">
            <v>86003</v>
          </cell>
          <cell r="B2075">
            <v>45292</v>
          </cell>
          <cell r="C2075">
            <v>45657</v>
          </cell>
          <cell r="D2075" t="str">
            <v>MNVFCFeeSched</v>
          </cell>
          <cell r="E2075" t="str">
            <v>SOLE ALLERGEN IGE</v>
          </cell>
          <cell r="F2075">
            <v>90</v>
          </cell>
          <cell r="H2075">
            <v>23</v>
          </cell>
        </row>
        <row r="2076">
          <cell r="A2076">
            <v>86003</v>
          </cell>
          <cell r="B2076">
            <v>45292</v>
          </cell>
          <cell r="C2076">
            <v>45657</v>
          </cell>
          <cell r="D2076" t="str">
            <v>MNVFCFeeSched</v>
          </cell>
          <cell r="E2076" t="str">
            <v>SOYBEAN ALLERGEN IgE</v>
          </cell>
          <cell r="F2076">
            <v>90</v>
          </cell>
          <cell r="H2076">
            <v>23</v>
          </cell>
        </row>
        <row r="2077">
          <cell r="A2077">
            <v>86003</v>
          </cell>
          <cell r="B2077">
            <v>45292</v>
          </cell>
          <cell r="C2077">
            <v>45657</v>
          </cell>
          <cell r="D2077" t="str">
            <v>MNVFCFeeSched</v>
          </cell>
          <cell r="E2077" t="str">
            <v>SPINACH ALLERGEN IgE</v>
          </cell>
          <cell r="F2077">
            <v>90</v>
          </cell>
          <cell r="H2077">
            <v>23</v>
          </cell>
        </row>
        <row r="2078">
          <cell r="A2078">
            <v>86003</v>
          </cell>
          <cell r="B2078">
            <v>45292</v>
          </cell>
          <cell r="C2078">
            <v>45657</v>
          </cell>
          <cell r="D2078" t="str">
            <v>MNVFCFeeSched</v>
          </cell>
          <cell r="E2078" t="str">
            <v>SPRUCE TREE ALLERGEN</v>
          </cell>
          <cell r="F2078">
            <v>90</v>
          </cell>
          <cell r="H2078">
            <v>23</v>
          </cell>
        </row>
        <row r="2079">
          <cell r="A2079">
            <v>86003</v>
          </cell>
          <cell r="B2079">
            <v>45292</v>
          </cell>
          <cell r="C2079">
            <v>45657</v>
          </cell>
          <cell r="D2079" t="str">
            <v>MNVFCFeeSched</v>
          </cell>
          <cell r="E2079" t="str">
            <v>STRAWBERRY ALLERGEN</v>
          </cell>
          <cell r="F2079">
            <v>90</v>
          </cell>
          <cell r="H2079">
            <v>23</v>
          </cell>
        </row>
        <row r="2080">
          <cell r="A2080">
            <v>86003</v>
          </cell>
          <cell r="B2080">
            <v>45292</v>
          </cell>
          <cell r="C2080">
            <v>45657</v>
          </cell>
          <cell r="D2080" t="str">
            <v>MNVFCFeeSched</v>
          </cell>
          <cell r="E2080" t="str">
            <v>SUNFLOWER SEED ALLER</v>
          </cell>
          <cell r="F2080">
            <v>90</v>
          </cell>
          <cell r="H2080">
            <v>23</v>
          </cell>
        </row>
        <row r="2081">
          <cell r="A2081">
            <v>86003</v>
          </cell>
          <cell r="B2081">
            <v>45292</v>
          </cell>
          <cell r="C2081">
            <v>45657</v>
          </cell>
          <cell r="D2081" t="str">
            <v>MNVFCFeeSched</v>
          </cell>
          <cell r="E2081" t="str">
            <v>SWINE EPITHELIUM ALL</v>
          </cell>
          <cell r="F2081">
            <v>90</v>
          </cell>
          <cell r="H2081">
            <v>23</v>
          </cell>
        </row>
        <row r="2082">
          <cell r="A2082">
            <v>86003</v>
          </cell>
          <cell r="B2082">
            <v>45292</v>
          </cell>
          <cell r="C2082">
            <v>45657</v>
          </cell>
          <cell r="D2082" t="str">
            <v>MNVFCFeeSched</v>
          </cell>
          <cell r="E2082" t="str">
            <v>SWEET POTATO ALLERGE</v>
          </cell>
          <cell r="F2082">
            <v>90</v>
          </cell>
          <cell r="H2082">
            <v>23</v>
          </cell>
        </row>
        <row r="2083">
          <cell r="A2083">
            <v>86003</v>
          </cell>
          <cell r="B2083">
            <v>45292</v>
          </cell>
          <cell r="C2083">
            <v>45657</v>
          </cell>
          <cell r="D2083" t="str">
            <v>MNVFCFeeSched</v>
          </cell>
          <cell r="E2083" t="str">
            <v>TILAPIA ALLERGEN IGE</v>
          </cell>
          <cell r="F2083">
            <v>90</v>
          </cell>
          <cell r="H2083">
            <v>23</v>
          </cell>
        </row>
        <row r="2084">
          <cell r="A2084">
            <v>86003</v>
          </cell>
          <cell r="B2084">
            <v>45292</v>
          </cell>
          <cell r="C2084">
            <v>45657</v>
          </cell>
          <cell r="D2084" t="str">
            <v>MNVFCFeeSched</v>
          </cell>
          <cell r="E2084" t="str">
            <v>TIMOTHY GRASS ALLERG</v>
          </cell>
          <cell r="F2084">
            <v>90</v>
          </cell>
          <cell r="H2084">
            <v>23</v>
          </cell>
        </row>
        <row r="2085">
          <cell r="A2085">
            <v>86003</v>
          </cell>
          <cell r="B2085">
            <v>45292</v>
          </cell>
          <cell r="C2085">
            <v>45657</v>
          </cell>
          <cell r="D2085" t="str">
            <v>MNVFCFeeSched</v>
          </cell>
          <cell r="E2085" t="str">
            <v>TOBACCO ALLERGEN IgE</v>
          </cell>
          <cell r="F2085">
            <v>90</v>
          </cell>
          <cell r="H2085">
            <v>23</v>
          </cell>
        </row>
        <row r="2086">
          <cell r="A2086">
            <v>86003</v>
          </cell>
          <cell r="B2086">
            <v>45292</v>
          </cell>
          <cell r="C2086">
            <v>45657</v>
          </cell>
          <cell r="D2086" t="str">
            <v>MNVFCFeeSched</v>
          </cell>
          <cell r="E2086" t="str">
            <v>TOMATO ALLERGEN IgE</v>
          </cell>
          <cell r="F2086">
            <v>90</v>
          </cell>
          <cell r="H2086">
            <v>23</v>
          </cell>
        </row>
        <row r="2087">
          <cell r="A2087">
            <v>86003</v>
          </cell>
          <cell r="B2087">
            <v>45292</v>
          </cell>
          <cell r="C2087">
            <v>45657</v>
          </cell>
          <cell r="D2087" t="str">
            <v>MNVFCFeeSched</v>
          </cell>
          <cell r="E2087" t="str">
            <v>TROUT ALLERGEN IGE</v>
          </cell>
          <cell r="F2087">
            <v>90</v>
          </cell>
          <cell r="H2087">
            <v>23</v>
          </cell>
        </row>
        <row r="2088">
          <cell r="A2088">
            <v>86003</v>
          </cell>
          <cell r="B2088">
            <v>45292</v>
          </cell>
          <cell r="C2088">
            <v>45657</v>
          </cell>
          <cell r="D2088" t="str">
            <v>MNVFCFeeSched</v>
          </cell>
          <cell r="E2088" t="str">
            <v>TUNA ALLERGEN IgE</v>
          </cell>
          <cell r="F2088">
            <v>90</v>
          </cell>
          <cell r="H2088">
            <v>23</v>
          </cell>
        </row>
        <row r="2089">
          <cell r="A2089">
            <v>86003</v>
          </cell>
          <cell r="B2089">
            <v>45292</v>
          </cell>
          <cell r="C2089">
            <v>45657</v>
          </cell>
          <cell r="D2089" t="str">
            <v>MNVFCFeeSched</v>
          </cell>
          <cell r="E2089" t="str">
            <v>TURKEY FEATHER ALLER</v>
          </cell>
          <cell r="F2089">
            <v>90</v>
          </cell>
          <cell r="H2089">
            <v>23</v>
          </cell>
        </row>
        <row r="2090">
          <cell r="A2090">
            <v>86003</v>
          </cell>
          <cell r="B2090">
            <v>45292</v>
          </cell>
          <cell r="C2090">
            <v>45657</v>
          </cell>
          <cell r="D2090" t="str">
            <v>MNVFCFeeSched</v>
          </cell>
          <cell r="E2090" t="str">
            <v>TURKEY MEAT ALLERGEN</v>
          </cell>
          <cell r="F2090">
            <v>90</v>
          </cell>
          <cell r="H2090">
            <v>23</v>
          </cell>
        </row>
        <row r="2091">
          <cell r="A2091">
            <v>86003</v>
          </cell>
          <cell r="B2091">
            <v>45292</v>
          </cell>
          <cell r="C2091">
            <v>45657</v>
          </cell>
          <cell r="D2091" t="str">
            <v>MNVFCFeeSched</v>
          </cell>
          <cell r="E2091" t="str">
            <v>VANILLA ALLERGEN IgE</v>
          </cell>
          <cell r="F2091">
            <v>90</v>
          </cell>
          <cell r="H2091">
            <v>23</v>
          </cell>
        </row>
        <row r="2092">
          <cell r="A2092">
            <v>86003</v>
          </cell>
          <cell r="B2092">
            <v>45292</v>
          </cell>
          <cell r="C2092">
            <v>45657</v>
          </cell>
          <cell r="D2092" t="str">
            <v>MNVFCFeeSched</v>
          </cell>
          <cell r="E2092" t="str">
            <v>VELVET GRASS ALLERGE</v>
          </cell>
          <cell r="F2092">
            <v>90</v>
          </cell>
          <cell r="H2092">
            <v>23</v>
          </cell>
        </row>
        <row r="2093">
          <cell r="A2093">
            <v>86003</v>
          </cell>
          <cell r="B2093">
            <v>45292</v>
          </cell>
          <cell r="C2093">
            <v>45657</v>
          </cell>
          <cell r="D2093" t="str">
            <v>MNVFCFeeSched</v>
          </cell>
          <cell r="E2093" t="str">
            <v>SWEET VERNAL GRASS A</v>
          </cell>
          <cell r="F2093">
            <v>90</v>
          </cell>
          <cell r="H2093">
            <v>23</v>
          </cell>
        </row>
        <row r="2094">
          <cell r="A2094">
            <v>86003</v>
          </cell>
          <cell r="B2094">
            <v>45292</v>
          </cell>
          <cell r="C2094">
            <v>45657</v>
          </cell>
          <cell r="D2094" t="str">
            <v>MNVFCFeeSched</v>
          </cell>
          <cell r="E2094" t="str">
            <v>WALLEYE PIKE ALLERGE</v>
          </cell>
          <cell r="F2094">
            <v>90</v>
          </cell>
          <cell r="H2094">
            <v>23</v>
          </cell>
        </row>
        <row r="2095">
          <cell r="A2095">
            <v>86003</v>
          </cell>
          <cell r="B2095">
            <v>45292</v>
          </cell>
          <cell r="C2095">
            <v>45657</v>
          </cell>
          <cell r="D2095" t="str">
            <v>MNVFCFeeSched</v>
          </cell>
          <cell r="E2095" t="str">
            <v>WALNUT ALLERGEN IgE</v>
          </cell>
          <cell r="F2095">
            <v>90</v>
          </cell>
          <cell r="H2095">
            <v>23</v>
          </cell>
        </row>
        <row r="2096">
          <cell r="A2096">
            <v>86003</v>
          </cell>
          <cell r="B2096">
            <v>45292</v>
          </cell>
          <cell r="C2096">
            <v>45657</v>
          </cell>
          <cell r="D2096" t="str">
            <v>MNVFCFeeSched</v>
          </cell>
          <cell r="E2096" t="str">
            <v>WALNUT TREE ALLERGEN</v>
          </cell>
          <cell r="F2096">
            <v>90</v>
          </cell>
          <cell r="H2096">
            <v>23</v>
          </cell>
        </row>
        <row r="2097">
          <cell r="A2097">
            <v>86003</v>
          </cell>
          <cell r="B2097">
            <v>45292</v>
          </cell>
          <cell r="C2097">
            <v>45657</v>
          </cell>
          <cell r="D2097" t="str">
            <v>MNVFCFeeSched</v>
          </cell>
          <cell r="E2097" t="str">
            <v>WHITE BEAN ALLERGEN</v>
          </cell>
          <cell r="F2097">
            <v>90</v>
          </cell>
          <cell r="H2097">
            <v>23</v>
          </cell>
        </row>
        <row r="2098">
          <cell r="A2098">
            <v>86003</v>
          </cell>
          <cell r="B2098">
            <v>45292</v>
          </cell>
          <cell r="C2098">
            <v>45657</v>
          </cell>
          <cell r="D2098" t="str">
            <v>MNVFCFeeSched</v>
          </cell>
          <cell r="E2098" t="str">
            <v>WHEAT ALLERGEN IgE</v>
          </cell>
          <cell r="F2098">
            <v>90</v>
          </cell>
          <cell r="H2098">
            <v>23</v>
          </cell>
        </row>
        <row r="2099">
          <cell r="A2099">
            <v>86003</v>
          </cell>
          <cell r="B2099">
            <v>45292</v>
          </cell>
          <cell r="C2099">
            <v>45657</v>
          </cell>
          <cell r="D2099" t="str">
            <v>MNVFCFeeSched</v>
          </cell>
          <cell r="E2099" t="str">
            <v>WHEY ALLERGEN IgE</v>
          </cell>
          <cell r="F2099">
            <v>90</v>
          </cell>
          <cell r="H2099">
            <v>23</v>
          </cell>
        </row>
        <row r="2100">
          <cell r="A2100">
            <v>86003</v>
          </cell>
          <cell r="B2100">
            <v>45292</v>
          </cell>
          <cell r="C2100">
            <v>45657</v>
          </cell>
          <cell r="D2100" t="str">
            <v>MNVFCFeeSched</v>
          </cell>
          <cell r="E2100" t="str">
            <v>WILLOW ALLERGEN IgE</v>
          </cell>
          <cell r="F2100">
            <v>90</v>
          </cell>
          <cell r="H2100">
            <v>23</v>
          </cell>
        </row>
        <row r="2101">
          <cell r="A2101">
            <v>86003</v>
          </cell>
          <cell r="B2101">
            <v>45292</v>
          </cell>
          <cell r="C2101">
            <v>45657</v>
          </cell>
          <cell r="D2101" t="str">
            <v>MNVFCFeeSched</v>
          </cell>
          <cell r="E2101" t="str">
            <v>WATERMELON ALLERGEN</v>
          </cell>
          <cell r="F2101">
            <v>90</v>
          </cell>
          <cell r="H2101">
            <v>23</v>
          </cell>
        </row>
        <row r="2102">
          <cell r="A2102">
            <v>86003</v>
          </cell>
          <cell r="B2102">
            <v>45292</v>
          </cell>
          <cell r="C2102">
            <v>45657</v>
          </cell>
          <cell r="D2102" t="str">
            <v>MNVFCFeeSched</v>
          </cell>
          <cell r="E2102" t="str">
            <v>WILD RYE GRASS ALLER</v>
          </cell>
          <cell r="F2102">
            <v>90</v>
          </cell>
          <cell r="H2102">
            <v>23</v>
          </cell>
        </row>
        <row r="2103">
          <cell r="A2103">
            <v>86003</v>
          </cell>
          <cell r="B2103">
            <v>45292</v>
          </cell>
          <cell r="C2103">
            <v>45657</v>
          </cell>
          <cell r="D2103" t="str">
            <v>MNVFCFeeSched</v>
          </cell>
          <cell r="E2103" t="str">
            <v>YEAST ALLERGEN IgE</v>
          </cell>
          <cell r="F2103">
            <v>90</v>
          </cell>
          <cell r="H2103">
            <v>23</v>
          </cell>
        </row>
        <row r="2104">
          <cell r="A2104">
            <v>86003</v>
          </cell>
          <cell r="B2104">
            <v>45292</v>
          </cell>
          <cell r="C2104">
            <v>45657</v>
          </cell>
          <cell r="D2104" t="str">
            <v>MNVFCFeeSched</v>
          </cell>
          <cell r="E2104" t="str">
            <v>HONEYBEE VENOM, IgE</v>
          </cell>
          <cell r="F2104">
            <v>90</v>
          </cell>
          <cell r="H2104">
            <v>66</v>
          </cell>
        </row>
        <row r="2105">
          <cell r="A2105">
            <v>86003</v>
          </cell>
          <cell r="B2105">
            <v>45292</v>
          </cell>
          <cell r="C2105">
            <v>45657</v>
          </cell>
          <cell r="D2105" t="str">
            <v>MNVFCFeeSched</v>
          </cell>
          <cell r="E2105" t="str">
            <v>WHITE FACED HORNET V</v>
          </cell>
          <cell r="F2105">
            <v>90</v>
          </cell>
          <cell r="H2105">
            <v>66</v>
          </cell>
        </row>
        <row r="2106">
          <cell r="A2106">
            <v>86003</v>
          </cell>
          <cell r="B2106">
            <v>45292</v>
          </cell>
          <cell r="C2106">
            <v>45657</v>
          </cell>
          <cell r="D2106" t="str">
            <v>MNVFCFeeSched</v>
          </cell>
          <cell r="E2106" t="str">
            <v>WASP VENOM, IgE</v>
          </cell>
          <cell r="F2106">
            <v>90</v>
          </cell>
          <cell r="H2106">
            <v>66</v>
          </cell>
        </row>
        <row r="2107">
          <cell r="A2107">
            <v>86003</v>
          </cell>
          <cell r="B2107">
            <v>45292</v>
          </cell>
          <cell r="C2107">
            <v>45657</v>
          </cell>
          <cell r="D2107" t="str">
            <v>MNVFCFeeSched</v>
          </cell>
          <cell r="E2107" t="str">
            <v>YELLOW FACED HORNET</v>
          </cell>
          <cell r="F2107">
            <v>90</v>
          </cell>
          <cell r="H2107">
            <v>66</v>
          </cell>
        </row>
        <row r="2108">
          <cell r="A2108">
            <v>86003</v>
          </cell>
          <cell r="B2108">
            <v>45292</v>
          </cell>
          <cell r="C2108">
            <v>45657</v>
          </cell>
          <cell r="D2108" t="str">
            <v>MNVFCFeeSched</v>
          </cell>
          <cell r="E2108" t="str">
            <v>YELLOW JACKET VENOM,</v>
          </cell>
          <cell r="F2108">
            <v>90</v>
          </cell>
          <cell r="H2108">
            <v>66</v>
          </cell>
        </row>
        <row r="2109">
          <cell r="A2109">
            <v>86003</v>
          </cell>
          <cell r="B2109">
            <v>45292</v>
          </cell>
          <cell r="C2109">
            <v>45657</v>
          </cell>
          <cell r="D2109" t="str">
            <v>MNVFCFeeSched</v>
          </cell>
          <cell r="E2109" t="str">
            <v>Penicillin Rast Test</v>
          </cell>
          <cell r="F2109">
            <v>90</v>
          </cell>
          <cell r="H2109">
            <v>71</v>
          </cell>
        </row>
        <row r="2110">
          <cell r="A2110">
            <v>86003</v>
          </cell>
          <cell r="B2110">
            <v>45292</v>
          </cell>
          <cell r="C2110">
            <v>45657</v>
          </cell>
          <cell r="D2110" t="str">
            <v>MNVFCFeeSched</v>
          </cell>
          <cell r="E2110" t="str">
            <v>Ovomucoid IgE to MML</v>
          </cell>
          <cell r="F2110">
            <v>90</v>
          </cell>
          <cell r="H2110">
            <v>64</v>
          </cell>
        </row>
        <row r="2111">
          <cell r="A2111">
            <v>86003</v>
          </cell>
          <cell r="B2111">
            <v>45292</v>
          </cell>
          <cell r="C2111">
            <v>45657</v>
          </cell>
          <cell r="D2111" t="str">
            <v>MNVFCFeeSched</v>
          </cell>
          <cell r="E2111" t="str">
            <v>Ovalbumin IgE to MML</v>
          </cell>
          <cell r="F2111">
            <v>90</v>
          </cell>
          <cell r="H2111">
            <v>64</v>
          </cell>
        </row>
        <row r="2112">
          <cell r="A2112">
            <v>86003</v>
          </cell>
          <cell r="B2112">
            <v>45292</v>
          </cell>
          <cell r="C2112">
            <v>45657</v>
          </cell>
          <cell r="D2112" t="str">
            <v>MNVFCFeeSched</v>
          </cell>
          <cell r="E2112" t="str">
            <v>Peanut Component Panel</v>
          </cell>
          <cell r="F2112">
            <v>90</v>
          </cell>
          <cell r="H2112">
            <v>23</v>
          </cell>
        </row>
        <row r="2113">
          <cell r="A2113">
            <v>86008</v>
          </cell>
          <cell r="B2113">
            <v>45292</v>
          </cell>
          <cell r="C2113">
            <v>45657</v>
          </cell>
          <cell r="D2113" t="str">
            <v>MasterFeeSched</v>
          </cell>
          <cell r="E2113" t="str">
            <v>Allergen Specific IgE Recomb - Peanut Component</v>
          </cell>
          <cell r="F2113">
            <v>90</v>
          </cell>
          <cell r="H2113">
            <v>35</v>
          </cell>
        </row>
        <row r="2114">
          <cell r="A2114">
            <v>86008</v>
          </cell>
          <cell r="B2114">
            <v>45292</v>
          </cell>
          <cell r="C2114">
            <v>45657</v>
          </cell>
          <cell r="D2114" t="str">
            <v>MasterFeeSched</v>
          </cell>
          <cell r="E2114" t="str">
            <v>Allergen Specific IgE Recomb - Casein</v>
          </cell>
          <cell r="F2114">
            <v>90</v>
          </cell>
          <cell r="H2114">
            <v>31</v>
          </cell>
        </row>
        <row r="2115">
          <cell r="A2115">
            <v>86008</v>
          </cell>
          <cell r="B2115">
            <v>45292</v>
          </cell>
          <cell r="C2115">
            <v>45657</v>
          </cell>
          <cell r="D2115" t="str">
            <v>MasterFeeSched</v>
          </cell>
          <cell r="E2115" t="str">
            <v>Allergen Specific IgE Recomb - Ovomucoid</v>
          </cell>
          <cell r="F2115">
            <v>90</v>
          </cell>
          <cell r="H2115">
            <v>31</v>
          </cell>
        </row>
        <row r="2116">
          <cell r="A2116">
            <v>86008</v>
          </cell>
          <cell r="B2116">
            <v>45292</v>
          </cell>
          <cell r="C2116">
            <v>45657</v>
          </cell>
          <cell r="D2116" t="str">
            <v>MasterFeeSched</v>
          </cell>
          <cell r="E2116" t="str">
            <v>Allergen Specific IgE Recomb - Ovalbumin</v>
          </cell>
          <cell r="F2116">
            <v>90</v>
          </cell>
          <cell r="H2116">
            <v>35</v>
          </cell>
        </row>
        <row r="2117">
          <cell r="A2117">
            <v>86008</v>
          </cell>
          <cell r="B2117">
            <v>45292</v>
          </cell>
          <cell r="C2117">
            <v>45657</v>
          </cell>
          <cell r="D2117" t="str">
            <v>MasterFeeSched</v>
          </cell>
          <cell r="E2117" t="str">
            <v>Allergen Specific IgE Recomb - Alpha Lactaalbumin</v>
          </cell>
          <cell r="F2117">
            <v>90</v>
          </cell>
          <cell r="H2117">
            <v>40</v>
          </cell>
        </row>
        <row r="2118">
          <cell r="A2118">
            <v>86008</v>
          </cell>
          <cell r="B2118">
            <v>45292</v>
          </cell>
          <cell r="C2118">
            <v>45657</v>
          </cell>
          <cell r="D2118" t="str">
            <v>MasterFeeSched</v>
          </cell>
          <cell r="E2118" t="str">
            <v>Cashew Comp</v>
          </cell>
          <cell r="F2118">
            <v>90</v>
          </cell>
          <cell r="H2118">
            <v>161</v>
          </cell>
        </row>
        <row r="2119">
          <cell r="A2119">
            <v>86008</v>
          </cell>
          <cell r="B2119">
            <v>45292</v>
          </cell>
          <cell r="C2119">
            <v>45657</v>
          </cell>
          <cell r="D2119" t="str">
            <v>MasterFeeSched</v>
          </cell>
          <cell r="E2119" t="str">
            <v>Allergen Specific IgE Recomb - Beta Lactaalbumin</v>
          </cell>
          <cell r="F2119">
            <v>90</v>
          </cell>
          <cell r="H2119">
            <v>40</v>
          </cell>
        </row>
        <row r="2120">
          <cell r="A2120">
            <v>86008</v>
          </cell>
          <cell r="B2120">
            <v>45292</v>
          </cell>
          <cell r="C2120">
            <v>45657</v>
          </cell>
          <cell r="D2120" t="str">
            <v>MNVFCFeeSched</v>
          </cell>
          <cell r="E2120" t="str">
            <v>Allergen Specific IgE Recomb - Peanut Component</v>
          </cell>
          <cell r="F2120">
            <v>90</v>
          </cell>
          <cell r="H2120">
            <v>35</v>
          </cell>
        </row>
        <row r="2121">
          <cell r="A2121">
            <v>86008</v>
          </cell>
          <cell r="B2121">
            <v>45292</v>
          </cell>
          <cell r="C2121">
            <v>45657</v>
          </cell>
          <cell r="D2121" t="str">
            <v>MNVFCFeeSched</v>
          </cell>
          <cell r="E2121" t="str">
            <v>Allergen Specific IgE Recomb - Casein</v>
          </cell>
          <cell r="F2121">
            <v>90</v>
          </cell>
          <cell r="H2121">
            <v>31</v>
          </cell>
        </row>
        <row r="2122">
          <cell r="A2122">
            <v>86008</v>
          </cell>
          <cell r="B2122">
            <v>45292</v>
          </cell>
          <cell r="C2122">
            <v>45657</v>
          </cell>
          <cell r="D2122" t="str">
            <v>MNVFCFeeSched</v>
          </cell>
          <cell r="E2122" t="str">
            <v>Allergen Specific IgE Recomb - Ovomucoid</v>
          </cell>
          <cell r="F2122">
            <v>90</v>
          </cell>
          <cell r="H2122">
            <v>31</v>
          </cell>
        </row>
        <row r="2123">
          <cell r="A2123">
            <v>86008</v>
          </cell>
          <cell r="B2123">
            <v>45292</v>
          </cell>
          <cell r="C2123">
            <v>45657</v>
          </cell>
          <cell r="D2123" t="str">
            <v>MNVFCFeeSched</v>
          </cell>
          <cell r="E2123" t="str">
            <v>Allergen Specific IgE Recomb - Ovalbumin</v>
          </cell>
          <cell r="F2123">
            <v>90</v>
          </cell>
          <cell r="H2123">
            <v>35</v>
          </cell>
        </row>
        <row r="2124">
          <cell r="A2124">
            <v>86008</v>
          </cell>
          <cell r="B2124">
            <v>45292</v>
          </cell>
          <cell r="C2124">
            <v>45657</v>
          </cell>
          <cell r="D2124" t="str">
            <v>MNVFCFeeSched</v>
          </cell>
          <cell r="E2124" t="str">
            <v>Allergen Specific IgE Recomb - Alpha Lactaalbumin</v>
          </cell>
          <cell r="F2124">
            <v>90</v>
          </cell>
          <cell r="H2124">
            <v>40</v>
          </cell>
        </row>
        <row r="2125">
          <cell r="A2125">
            <v>86008</v>
          </cell>
          <cell r="B2125">
            <v>45292</v>
          </cell>
          <cell r="C2125">
            <v>45657</v>
          </cell>
          <cell r="D2125" t="str">
            <v>MNVFCFeeSched</v>
          </cell>
          <cell r="E2125" t="str">
            <v>Cashew Comp</v>
          </cell>
          <cell r="F2125">
            <v>90</v>
          </cell>
          <cell r="H2125">
            <v>161</v>
          </cell>
        </row>
        <row r="2126">
          <cell r="A2126">
            <v>86008</v>
          </cell>
          <cell r="B2126">
            <v>45292</v>
          </cell>
          <cell r="C2126">
            <v>45657</v>
          </cell>
          <cell r="D2126" t="str">
            <v>MNVFCFeeSched</v>
          </cell>
          <cell r="E2126" t="str">
            <v>Allergen Specific IgE Recomb - Beta Lactaalbumin</v>
          </cell>
          <cell r="F2126">
            <v>90</v>
          </cell>
          <cell r="H2126">
            <v>40</v>
          </cell>
        </row>
        <row r="2127">
          <cell r="A2127">
            <v>86009</v>
          </cell>
          <cell r="B2127">
            <v>45292</v>
          </cell>
          <cell r="C2127">
            <v>45657</v>
          </cell>
          <cell r="D2127" t="str">
            <v>MasterFeeSched</v>
          </cell>
          <cell r="E2127" t="str">
            <v>Allergen Specific IgE Recomb - Beta Lactaalbumin</v>
          </cell>
          <cell r="F2127">
            <v>90</v>
          </cell>
          <cell r="H2127">
            <v>40</v>
          </cell>
        </row>
        <row r="2128">
          <cell r="A2128">
            <v>86009</v>
          </cell>
          <cell r="B2128">
            <v>45292</v>
          </cell>
          <cell r="C2128">
            <v>45657</v>
          </cell>
          <cell r="D2128" t="str">
            <v>MNVFCFeeSched</v>
          </cell>
          <cell r="E2128" t="str">
            <v>Allergen Specific IgE Recomb - Beta Lactaalbumin</v>
          </cell>
          <cell r="F2128">
            <v>90</v>
          </cell>
          <cell r="H2128">
            <v>40</v>
          </cell>
        </row>
        <row r="2129">
          <cell r="A2129">
            <v>86021</v>
          </cell>
          <cell r="B2129">
            <v>45292</v>
          </cell>
          <cell r="C2129">
            <v>45657</v>
          </cell>
          <cell r="D2129" t="str">
            <v>MasterFeeSched</v>
          </cell>
          <cell r="E2129" t="str">
            <v>GRANULOCYTE ANTIBODI</v>
          </cell>
          <cell r="F2129">
            <v>90</v>
          </cell>
          <cell r="H2129">
            <v>165</v>
          </cell>
        </row>
        <row r="2130">
          <cell r="A2130">
            <v>86021</v>
          </cell>
          <cell r="B2130">
            <v>45292</v>
          </cell>
          <cell r="C2130">
            <v>45657</v>
          </cell>
          <cell r="D2130" t="str">
            <v>MNVFCFeeSched</v>
          </cell>
          <cell r="E2130" t="str">
            <v>GRANULOCYTE ANTIBODI</v>
          </cell>
          <cell r="F2130">
            <v>90</v>
          </cell>
          <cell r="H2130">
            <v>165</v>
          </cell>
        </row>
        <row r="2131">
          <cell r="A2131">
            <v>86022</v>
          </cell>
          <cell r="B2131">
            <v>45292</v>
          </cell>
          <cell r="C2131">
            <v>45657</v>
          </cell>
          <cell r="D2131" t="str">
            <v>MasterFeeSched</v>
          </cell>
          <cell r="E2131" t="str">
            <v>HEPARIN INDUCED ANTI</v>
          </cell>
          <cell r="F2131">
            <v>90</v>
          </cell>
          <cell r="H2131">
            <v>118</v>
          </cell>
        </row>
        <row r="2132">
          <cell r="A2132">
            <v>86022</v>
          </cell>
          <cell r="B2132">
            <v>45292</v>
          </cell>
          <cell r="C2132">
            <v>45657</v>
          </cell>
          <cell r="D2132" t="str">
            <v>MasterFeeSched</v>
          </cell>
          <cell r="E2132" t="str">
            <v>PLATELET ANTIBODY</v>
          </cell>
          <cell r="F2132">
            <v>90</v>
          </cell>
          <cell r="H2132">
            <v>189</v>
          </cell>
        </row>
        <row r="2133">
          <cell r="A2133">
            <v>86022</v>
          </cell>
          <cell r="B2133">
            <v>45292</v>
          </cell>
          <cell r="C2133">
            <v>45657</v>
          </cell>
          <cell r="D2133" t="str">
            <v>MasterFeeSched</v>
          </cell>
          <cell r="E2133" t="str">
            <v>PLT ASSOC ABY      *</v>
          </cell>
          <cell r="F2133">
            <v>90</v>
          </cell>
          <cell r="H2133">
            <v>265</v>
          </cell>
        </row>
        <row r="2134">
          <cell r="A2134">
            <v>86022</v>
          </cell>
          <cell r="B2134">
            <v>45292</v>
          </cell>
          <cell r="C2134">
            <v>45657</v>
          </cell>
          <cell r="D2134" t="str">
            <v>MNVFCFeeSched</v>
          </cell>
          <cell r="E2134" t="str">
            <v>HEPARIN INDUCED ANTI</v>
          </cell>
          <cell r="F2134">
            <v>90</v>
          </cell>
          <cell r="H2134">
            <v>118</v>
          </cell>
        </row>
        <row r="2135">
          <cell r="A2135">
            <v>86022</v>
          </cell>
          <cell r="B2135">
            <v>45292</v>
          </cell>
          <cell r="C2135">
            <v>45657</v>
          </cell>
          <cell r="D2135" t="str">
            <v>MNVFCFeeSched</v>
          </cell>
          <cell r="E2135" t="str">
            <v>PLATELET ANTIBODY</v>
          </cell>
          <cell r="F2135">
            <v>90</v>
          </cell>
          <cell r="H2135">
            <v>189</v>
          </cell>
        </row>
        <row r="2136">
          <cell r="A2136">
            <v>86022</v>
          </cell>
          <cell r="B2136">
            <v>45292</v>
          </cell>
          <cell r="C2136">
            <v>45657</v>
          </cell>
          <cell r="D2136" t="str">
            <v>MNVFCFeeSched</v>
          </cell>
          <cell r="E2136" t="str">
            <v>PLT ASSOC ABY      *</v>
          </cell>
          <cell r="F2136">
            <v>90</v>
          </cell>
          <cell r="H2136">
            <v>265</v>
          </cell>
        </row>
        <row r="2137">
          <cell r="A2137">
            <v>86038</v>
          </cell>
          <cell r="B2137">
            <v>45292</v>
          </cell>
          <cell r="C2137">
            <v>45657</v>
          </cell>
          <cell r="D2137" t="str">
            <v>MasterFeeSched</v>
          </cell>
          <cell r="E2137" t="str">
            <v>FANA SCREEN HEP 2</v>
          </cell>
          <cell r="F2137">
            <v>90</v>
          </cell>
          <cell r="H2137">
            <v>53</v>
          </cell>
        </row>
        <row r="2138">
          <cell r="A2138">
            <v>86038</v>
          </cell>
          <cell r="B2138">
            <v>45292</v>
          </cell>
          <cell r="C2138">
            <v>45657</v>
          </cell>
          <cell r="D2138" t="str">
            <v>MasterFeeSched</v>
          </cell>
          <cell r="E2138" t="str">
            <v>REFLEXIVE ANA PROFIL</v>
          </cell>
          <cell r="F2138">
            <v>90</v>
          </cell>
          <cell r="H2138">
            <v>53</v>
          </cell>
        </row>
        <row r="2139">
          <cell r="A2139">
            <v>86038</v>
          </cell>
          <cell r="B2139">
            <v>45292</v>
          </cell>
          <cell r="C2139">
            <v>45657</v>
          </cell>
          <cell r="D2139" t="str">
            <v>MNVFCFeeSched</v>
          </cell>
          <cell r="E2139" t="str">
            <v>FANA SCREEN HEP 2</v>
          </cell>
          <cell r="F2139">
            <v>90</v>
          </cell>
          <cell r="H2139">
            <v>53</v>
          </cell>
        </row>
        <row r="2140">
          <cell r="A2140">
            <v>86038</v>
          </cell>
          <cell r="B2140">
            <v>45292</v>
          </cell>
          <cell r="C2140">
            <v>45657</v>
          </cell>
          <cell r="D2140" t="str">
            <v>MNVFCFeeSched</v>
          </cell>
          <cell r="E2140" t="str">
            <v>REFLEXIVE ANA PROFIL</v>
          </cell>
          <cell r="F2140">
            <v>90</v>
          </cell>
          <cell r="H2140">
            <v>53</v>
          </cell>
        </row>
        <row r="2141">
          <cell r="A2141">
            <v>86039</v>
          </cell>
          <cell r="B2141">
            <v>45292</v>
          </cell>
          <cell r="C2141">
            <v>45657</v>
          </cell>
          <cell r="D2141" t="str">
            <v>MasterFeeSched</v>
          </cell>
          <cell r="E2141" t="str">
            <v>FANA TITER &amp; ID</v>
          </cell>
          <cell r="F2141">
            <v>90</v>
          </cell>
          <cell r="H2141">
            <v>45</v>
          </cell>
        </row>
        <row r="2142">
          <cell r="A2142">
            <v>86039</v>
          </cell>
          <cell r="B2142">
            <v>45292</v>
          </cell>
          <cell r="C2142">
            <v>45657</v>
          </cell>
          <cell r="D2142" t="str">
            <v>MNVFCFeeSched</v>
          </cell>
          <cell r="E2142" t="str">
            <v>FANA TITER &amp; ID</v>
          </cell>
          <cell r="F2142">
            <v>90</v>
          </cell>
          <cell r="H2142">
            <v>45</v>
          </cell>
        </row>
        <row r="2143">
          <cell r="A2143">
            <v>86060</v>
          </cell>
          <cell r="B2143">
            <v>45292</v>
          </cell>
          <cell r="C2143">
            <v>45657</v>
          </cell>
          <cell r="D2143" t="str">
            <v>MasterFeeSched</v>
          </cell>
          <cell r="E2143" t="str">
            <v>Streptococcal AB</v>
          </cell>
          <cell r="F2143">
            <v>90</v>
          </cell>
          <cell r="H2143">
            <v>40</v>
          </cell>
        </row>
        <row r="2144">
          <cell r="A2144">
            <v>86060</v>
          </cell>
          <cell r="B2144">
            <v>45292</v>
          </cell>
          <cell r="C2144">
            <v>45657</v>
          </cell>
          <cell r="D2144" t="str">
            <v>MasterFeeSched</v>
          </cell>
          <cell r="E2144" t="str">
            <v>ANTI-DNASE B</v>
          </cell>
          <cell r="F2144">
            <v>90</v>
          </cell>
          <cell r="H2144">
            <v>33</v>
          </cell>
        </row>
        <row r="2145">
          <cell r="A2145">
            <v>86060</v>
          </cell>
          <cell r="B2145">
            <v>45292</v>
          </cell>
          <cell r="C2145">
            <v>45657</v>
          </cell>
          <cell r="D2145" t="str">
            <v>MasterFeeSched</v>
          </cell>
          <cell r="E2145" t="str">
            <v>ASO</v>
          </cell>
          <cell r="F2145">
            <v>90</v>
          </cell>
          <cell r="H2145">
            <v>74</v>
          </cell>
        </row>
        <row r="2146">
          <cell r="A2146">
            <v>86060</v>
          </cell>
          <cell r="B2146">
            <v>45292</v>
          </cell>
          <cell r="C2146">
            <v>45657</v>
          </cell>
          <cell r="D2146" t="str">
            <v>MNVFCFeeSched</v>
          </cell>
          <cell r="E2146" t="str">
            <v>Streptococcal AB</v>
          </cell>
          <cell r="F2146">
            <v>90</v>
          </cell>
          <cell r="H2146">
            <v>40</v>
          </cell>
        </row>
        <row r="2147">
          <cell r="A2147">
            <v>86060</v>
          </cell>
          <cell r="B2147">
            <v>45292</v>
          </cell>
          <cell r="C2147">
            <v>45657</v>
          </cell>
          <cell r="D2147" t="str">
            <v>MNVFCFeeSched</v>
          </cell>
          <cell r="E2147" t="str">
            <v>ANTI-DNASE B</v>
          </cell>
          <cell r="F2147">
            <v>90</v>
          </cell>
          <cell r="H2147">
            <v>33</v>
          </cell>
        </row>
        <row r="2148">
          <cell r="A2148">
            <v>86060</v>
          </cell>
          <cell r="B2148">
            <v>45292</v>
          </cell>
          <cell r="C2148">
            <v>45657</v>
          </cell>
          <cell r="D2148" t="str">
            <v>MNVFCFeeSched</v>
          </cell>
          <cell r="E2148" t="str">
            <v>ASO</v>
          </cell>
          <cell r="F2148">
            <v>90</v>
          </cell>
          <cell r="H2148">
            <v>74</v>
          </cell>
        </row>
        <row r="2149">
          <cell r="A2149">
            <v>86140</v>
          </cell>
          <cell r="B2149">
            <v>45292</v>
          </cell>
          <cell r="C2149">
            <v>45657</v>
          </cell>
          <cell r="D2149" t="str">
            <v>MasterFeeSched</v>
          </cell>
          <cell r="E2149" t="str">
            <v>CRP</v>
          </cell>
          <cell r="F2149">
            <v>90</v>
          </cell>
          <cell r="H2149">
            <v>11</v>
          </cell>
        </row>
        <row r="2150">
          <cell r="A2150">
            <v>86140</v>
          </cell>
          <cell r="B2150">
            <v>45292</v>
          </cell>
          <cell r="C2150">
            <v>45657</v>
          </cell>
          <cell r="D2150" t="str">
            <v>MNVFCFeeSched</v>
          </cell>
          <cell r="E2150" t="str">
            <v>CRP</v>
          </cell>
          <cell r="F2150">
            <v>90</v>
          </cell>
          <cell r="H2150">
            <v>11</v>
          </cell>
        </row>
        <row r="2151">
          <cell r="A2151">
            <v>86141</v>
          </cell>
          <cell r="B2151">
            <v>45292</v>
          </cell>
          <cell r="C2151">
            <v>45657</v>
          </cell>
          <cell r="D2151" t="str">
            <v>MasterFeeSched</v>
          </cell>
          <cell r="E2151" t="str">
            <v>CRP,HIGHLY SENSITIVE</v>
          </cell>
          <cell r="F2151">
            <v>90</v>
          </cell>
          <cell r="H2151">
            <v>56</v>
          </cell>
        </row>
        <row r="2152">
          <cell r="A2152">
            <v>86141</v>
          </cell>
          <cell r="B2152">
            <v>45292</v>
          </cell>
          <cell r="C2152">
            <v>45657</v>
          </cell>
          <cell r="D2152" t="str">
            <v>MNVFCFeeSched</v>
          </cell>
          <cell r="E2152" t="str">
            <v>CRP,HIGHLY SENSITIVE</v>
          </cell>
          <cell r="F2152">
            <v>90</v>
          </cell>
          <cell r="H2152">
            <v>56</v>
          </cell>
        </row>
        <row r="2153">
          <cell r="A2153">
            <v>86146</v>
          </cell>
          <cell r="B2153">
            <v>45292</v>
          </cell>
          <cell r="C2153">
            <v>45657</v>
          </cell>
          <cell r="D2153" t="str">
            <v>MasterFeeSched</v>
          </cell>
          <cell r="E2153" t="str">
            <v>BETA 2 GLYCOPROTEIN</v>
          </cell>
          <cell r="F2153">
            <v>90</v>
          </cell>
          <cell r="H2153">
            <v>171</v>
          </cell>
        </row>
        <row r="2154">
          <cell r="A2154">
            <v>86146</v>
          </cell>
          <cell r="B2154">
            <v>45292</v>
          </cell>
          <cell r="C2154">
            <v>45657</v>
          </cell>
          <cell r="D2154" t="str">
            <v>MNVFCFeeSched</v>
          </cell>
          <cell r="E2154" t="str">
            <v>BETA 2 GLYCOPROTEIN</v>
          </cell>
          <cell r="F2154">
            <v>90</v>
          </cell>
          <cell r="H2154">
            <v>171</v>
          </cell>
        </row>
        <row r="2155">
          <cell r="A2155">
            <v>86147</v>
          </cell>
          <cell r="B2155">
            <v>45292</v>
          </cell>
          <cell r="C2155">
            <v>45657</v>
          </cell>
          <cell r="D2155" t="str">
            <v>MasterFeeSched</v>
          </cell>
          <cell r="E2155" t="str">
            <v>CARDIOLIPIN ANTIBODI</v>
          </cell>
          <cell r="F2155">
            <v>90</v>
          </cell>
          <cell r="H2155">
            <v>85</v>
          </cell>
        </row>
        <row r="2156">
          <cell r="A2156">
            <v>86147</v>
          </cell>
          <cell r="B2156">
            <v>45292</v>
          </cell>
          <cell r="C2156">
            <v>45657</v>
          </cell>
          <cell r="D2156" t="str">
            <v>MNVFCFeeSched</v>
          </cell>
          <cell r="E2156" t="str">
            <v>CARDIOLIPIN ANTIBODI</v>
          </cell>
          <cell r="F2156">
            <v>90</v>
          </cell>
          <cell r="H2156">
            <v>85</v>
          </cell>
        </row>
        <row r="2157">
          <cell r="A2157">
            <v>86156</v>
          </cell>
          <cell r="B2157">
            <v>45292</v>
          </cell>
          <cell r="C2157">
            <v>45657</v>
          </cell>
          <cell r="D2157" t="str">
            <v>MasterFeeSched</v>
          </cell>
          <cell r="E2157" t="str">
            <v>COLD AGGLUTININ</v>
          </cell>
          <cell r="F2157">
            <v>90</v>
          </cell>
          <cell r="H2157">
            <v>118</v>
          </cell>
        </row>
        <row r="2158">
          <cell r="A2158">
            <v>86156</v>
          </cell>
          <cell r="B2158">
            <v>45292</v>
          </cell>
          <cell r="C2158">
            <v>45657</v>
          </cell>
          <cell r="D2158" t="str">
            <v>MNVFCFeeSched</v>
          </cell>
          <cell r="E2158" t="str">
            <v>COLD AGGLUTININ</v>
          </cell>
          <cell r="F2158">
            <v>90</v>
          </cell>
          <cell r="H2158">
            <v>118</v>
          </cell>
        </row>
        <row r="2159">
          <cell r="A2159">
            <v>86157</v>
          </cell>
          <cell r="B2159">
            <v>45292</v>
          </cell>
          <cell r="C2159">
            <v>45657</v>
          </cell>
          <cell r="D2159" t="str">
            <v>MasterFeeSched</v>
          </cell>
          <cell r="E2159" t="str">
            <v>COLD AGGLUTININ</v>
          </cell>
          <cell r="F2159">
            <v>90</v>
          </cell>
          <cell r="H2159">
            <v>118</v>
          </cell>
        </row>
        <row r="2160">
          <cell r="A2160">
            <v>86157</v>
          </cell>
          <cell r="B2160">
            <v>45292</v>
          </cell>
          <cell r="C2160">
            <v>45657</v>
          </cell>
          <cell r="D2160" t="str">
            <v>MNVFCFeeSched</v>
          </cell>
          <cell r="E2160" t="str">
            <v>COLD AGGLUTININ</v>
          </cell>
          <cell r="F2160">
            <v>90</v>
          </cell>
          <cell r="H2160">
            <v>118</v>
          </cell>
        </row>
        <row r="2161">
          <cell r="A2161">
            <v>86160</v>
          </cell>
          <cell r="B2161">
            <v>45292</v>
          </cell>
          <cell r="C2161">
            <v>45657</v>
          </cell>
          <cell r="D2161" t="str">
            <v>MasterFeeSched</v>
          </cell>
          <cell r="E2161" t="str">
            <v>C3</v>
          </cell>
          <cell r="F2161">
            <v>90</v>
          </cell>
          <cell r="H2161">
            <v>53</v>
          </cell>
        </row>
        <row r="2162">
          <cell r="A2162">
            <v>86160</v>
          </cell>
          <cell r="B2162">
            <v>45292</v>
          </cell>
          <cell r="C2162">
            <v>45657</v>
          </cell>
          <cell r="D2162" t="str">
            <v>MasterFeeSched</v>
          </cell>
          <cell r="E2162" t="str">
            <v>C4</v>
          </cell>
          <cell r="F2162">
            <v>90</v>
          </cell>
          <cell r="H2162">
            <v>53</v>
          </cell>
        </row>
        <row r="2163">
          <cell r="A2163">
            <v>86160</v>
          </cell>
          <cell r="B2163">
            <v>45292</v>
          </cell>
          <cell r="C2163">
            <v>45657</v>
          </cell>
          <cell r="D2163" t="str">
            <v>MasterFeeSched</v>
          </cell>
          <cell r="E2163" t="str">
            <v>C5</v>
          </cell>
          <cell r="F2163">
            <v>90</v>
          </cell>
          <cell r="H2163">
            <v>114</v>
          </cell>
        </row>
        <row r="2164">
          <cell r="A2164">
            <v>86160</v>
          </cell>
          <cell r="B2164">
            <v>45292</v>
          </cell>
          <cell r="C2164">
            <v>45657</v>
          </cell>
          <cell r="D2164" t="str">
            <v>MNVFCFeeSched</v>
          </cell>
          <cell r="E2164" t="str">
            <v>C3</v>
          </cell>
          <cell r="F2164">
            <v>90</v>
          </cell>
          <cell r="H2164">
            <v>53</v>
          </cell>
        </row>
        <row r="2165">
          <cell r="A2165">
            <v>86160</v>
          </cell>
          <cell r="B2165">
            <v>45292</v>
          </cell>
          <cell r="C2165">
            <v>45657</v>
          </cell>
          <cell r="D2165" t="str">
            <v>MNVFCFeeSched</v>
          </cell>
          <cell r="E2165" t="str">
            <v>C4</v>
          </cell>
          <cell r="F2165">
            <v>90</v>
          </cell>
          <cell r="H2165">
            <v>53</v>
          </cell>
        </row>
        <row r="2166">
          <cell r="A2166">
            <v>86160</v>
          </cell>
          <cell r="B2166">
            <v>45292</v>
          </cell>
          <cell r="C2166">
            <v>45657</v>
          </cell>
          <cell r="D2166" t="str">
            <v>MNVFCFeeSched</v>
          </cell>
          <cell r="E2166" t="str">
            <v>C5</v>
          </cell>
          <cell r="F2166">
            <v>90</v>
          </cell>
          <cell r="H2166">
            <v>114</v>
          </cell>
        </row>
        <row r="2167">
          <cell r="A2167">
            <v>86161</v>
          </cell>
          <cell r="B2167">
            <v>45292</v>
          </cell>
          <cell r="C2167">
            <v>45657</v>
          </cell>
          <cell r="D2167" t="str">
            <v>MasterFeeSched</v>
          </cell>
          <cell r="E2167" t="str">
            <v>C2 FUNCTION</v>
          </cell>
          <cell r="F2167">
            <v>90</v>
          </cell>
          <cell r="H2167">
            <v>128</v>
          </cell>
        </row>
        <row r="2168">
          <cell r="A2168">
            <v>86161</v>
          </cell>
          <cell r="B2168">
            <v>45292</v>
          </cell>
          <cell r="C2168">
            <v>45657</v>
          </cell>
          <cell r="D2168" t="str">
            <v>MNVFCFeeSched</v>
          </cell>
          <cell r="E2168" t="str">
            <v>C2 FUNCTION</v>
          </cell>
          <cell r="F2168">
            <v>90</v>
          </cell>
          <cell r="H2168">
            <v>128</v>
          </cell>
        </row>
        <row r="2169">
          <cell r="A2169">
            <v>86162</v>
          </cell>
          <cell r="B2169">
            <v>45292</v>
          </cell>
          <cell r="C2169">
            <v>45657</v>
          </cell>
          <cell r="D2169" t="str">
            <v>MasterFeeSched</v>
          </cell>
          <cell r="E2169" t="str">
            <v>CH50</v>
          </cell>
          <cell r="F2169">
            <v>90</v>
          </cell>
          <cell r="H2169">
            <v>72</v>
          </cell>
        </row>
        <row r="2170">
          <cell r="A2170">
            <v>86162</v>
          </cell>
          <cell r="B2170">
            <v>45292</v>
          </cell>
          <cell r="C2170">
            <v>45657</v>
          </cell>
          <cell r="D2170" t="str">
            <v>MNVFCFeeSched</v>
          </cell>
          <cell r="E2170" t="str">
            <v>CH50</v>
          </cell>
          <cell r="F2170">
            <v>90</v>
          </cell>
          <cell r="H2170">
            <v>72</v>
          </cell>
        </row>
        <row r="2171">
          <cell r="A2171">
            <v>86200</v>
          </cell>
          <cell r="B2171">
            <v>45292</v>
          </cell>
          <cell r="C2171">
            <v>45657</v>
          </cell>
          <cell r="D2171" t="str">
            <v>MasterFeeSched</v>
          </cell>
          <cell r="E2171" t="str">
            <v>CYCLIC CITRULLINATED</v>
          </cell>
          <cell r="F2171">
            <v>90</v>
          </cell>
          <cell r="H2171">
            <v>87</v>
          </cell>
        </row>
        <row r="2172">
          <cell r="A2172">
            <v>86200</v>
          </cell>
          <cell r="B2172">
            <v>45292</v>
          </cell>
          <cell r="C2172">
            <v>45657</v>
          </cell>
          <cell r="D2172" t="str">
            <v>MNVFCFeeSched</v>
          </cell>
          <cell r="E2172" t="str">
            <v>CYCLIC CITRULLINATED</v>
          </cell>
          <cell r="F2172">
            <v>90</v>
          </cell>
          <cell r="H2172">
            <v>87</v>
          </cell>
        </row>
        <row r="2173">
          <cell r="A2173">
            <v>86215</v>
          </cell>
          <cell r="B2173">
            <v>45292</v>
          </cell>
          <cell r="C2173">
            <v>45657</v>
          </cell>
          <cell r="D2173" t="str">
            <v>MasterFeeSched</v>
          </cell>
          <cell r="E2173" t="str">
            <v>Streptococcal AB</v>
          </cell>
          <cell r="F2173">
            <v>90</v>
          </cell>
          <cell r="H2173">
            <v>40</v>
          </cell>
        </row>
        <row r="2174">
          <cell r="A2174">
            <v>86215</v>
          </cell>
          <cell r="B2174">
            <v>45292</v>
          </cell>
          <cell r="C2174">
            <v>45657</v>
          </cell>
          <cell r="D2174" t="str">
            <v>MasterFeeSched</v>
          </cell>
          <cell r="E2174" t="str">
            <v>ANTI-DNASE B</v>
          </cell>
          <cell r="F2174">
            <v>90</v>
          </cell>
          <cell r="H2174">
            <v>56</v>
          </cell>
        </row>
        <row r="2175">
          <cell r="A2175">
            <v>86215</v>
          </cell>
          <cell r="B2175">
            <v>45292</v>
          </cell>
          <cell r="C2175">
            <v>45657</v>
          </cell>
          <cell r="D2175" t="str">
            <v>MNVFCFeeSched</v>
          </cell>
          <cell r="E2175" t="str">
            <v>Streptococcal AB</v>
          </cell>
          <cell r="F2175">
            <v>90</v>
          </cell>
          <cell r="H2175">
            <v>40</v>
          </cell>
        </row>
        <row r="2176">
          <cell r="A2176">
            <v>86215</v>
          </cell>
          <cell r="B2176">
            <v>45292</v>
          </cell>
          <cell r="C2176">
            <v>45657</v>
          </cell>
          <cell r="D2176" t="str">
            <v>MNVFCFeeSched</v>
          </cell>
          <cell r="E2176" t="str">
            <v>ANTI-DNASE B</v>
          </cell>
          <cell r="F2176">
            <v>90</v>
          </cell>
          <cell r="H2176">
            <v>56</v>
          </cell>
        </row>
        <row r="2177">
          <cell r="A2177">
            <v>86225</v>
          </cell>
          <cell r="B2177">
            <v>45292</v>
          </cell>
          <cell r="C2177">
            <v>45657</v>
          </cell>
          <cell r="D2177" t="str">
            <v>MasterFeeSched</v>
          </cell>
          <cell r="E2177" t="str">
            <v>DNA DOUBLE STRANDED</v>
          </cell>
          <cell r="F2177">
            <v>90</v>
          </cell>
          <cell r="H2177">
            <v>74</v>
          </cell>
        </row>
        <row r="2178">
          <cell r="A2178">
            <v>86225</v>
          </cell>
          <cell r="B2178">
            <v>45292</v>
          </cell>
          <cell r="C2178">
            <v>45657</v>
          </cell>
          <cell r="D2178" t="str">
            <v>MNVFCFeeSched</v>
          </cell>
          <cell r="E2178" t="str">
            <v>DNA DOUBLE STRANDED</v>
          </cell>
          <cell r="F2178">
            <v>90</v>
          </cell>
          <cell r="H2178">
            <v>74</v>
          </cell>
        </row>
        <row r="2179">
          <cell r="A2179">
            <v>86235</v>
          </cell>
          <cell r="B2179">
            <v>45292</v>
          </cell>
          <cell r="C2179">
            <v>45657</v>
          </cell>
          <cell r="D2179" t="str">
            <v>MasterFeeSched</v>
          </cell>
          <cell r="E2179" t="str">
            <v>ANTIBODIES TO ENA</v>
          </cell>
          <cell r="F2179">
            <v>90</v>
          </cell>
          <cell r="H2179">
            <v>77</v>
          </cell>
        </row>
        <row r="2180">
          <cell r="A2180">
            <v>86235</v>
          </cell>
          <cell r="B2180">
            <v>45292</v>
          </cell>
          <cell r="C2180">
            <v>45657</v>
          </cell>
          <cell r="D2180" t="str">
            <v>MNVFCFeeSched</v>
          </cell>
          <cell r="E2180" t="str">
            <v>ANTIBODIES TO ENA</v>
          </cell>
          <cell r="F2180">
            <v>90</v>
          </cell>
          <cell r="H2180">
            <v>77</v>
          </cell>
        </row>
        <row r="2181">
          <cell r="A2181">
            <v>86255</v>
          </cell>
          <cell r="B2181">
            <v>45292</v>
          </cell>
          <cell r="C2181">
            <v>45657</v>
          </cell>
          <cell r="D2181" t="str">
            <v>MasterFeeSched</v>
          </cell>
          <cell r="E2181" t="str">
            <v>SMOOTH MUSCLE AB,SER</v>
          </cell>
          <cell r="F2181">
            <v>90</v>
          </cell>
          <cell r="H2181">
            <v>72</v>
          </cell>
        </row>
        <row r="2182">
          <cell r="A2182">
            <v>86255</v>
          </cell>
          <cell r="B2182">
            <v>45292</v>
          </cell>
          <cell r="C2182">
            <v>45657</v>
          </cell>
          <cell r="D2182" t="str">
            <v>MasterFeeSched</v>
          </cell>
          <cell r="E2182" t="str">
            <v>RETICULIN ANTIBODIES</v>
          </cell>
          <cell r="F2182">
            <v>90</v>
          </cell>
          <cell r="H2182">
            <v>81</v>
          </cell>
        </row>
        <row r="2183">
          <cell r="A2183">
            <v>86255</v>
          </cell>
          <cell r="B2183">
            <v>45292</v>
          </cell>
          <cell r="C2183">
            <v>45657</v>
          </cell>
          <cell r="D2183" t="str">
            <v>MasterFeeSched</v>
          </cell>
          <cell r="E2183" t="str">
            <v>CYTOPLASMIC NEUTROPH</v>
          </cell>
          <cell r="F2183">
            <v>90</v>
          </cell>
          <cell r="H2183">
            <v>89</v>
          </cell>
        </row>
        <row r="2184">
          <cell r="A2184">
            <v>86255</v>
          </cell>
          <cell r="B2184">
            <v>45292</v>
          </cell>
          <cell r="C2184">
            <v>45657</v>
          </cell>
          <cell r="D2184" t="str">
            <v>MasterFeeSched</v>
          </cell>
          <cell r="E2184" t="str">
            <v>IBD SEROLOGY</v>
          </cell>
          <cell r="F2184">
            <v>90</v>
          </cell>
          <cell r="H2184">
            <v>108</v>
          </cell>
        </row>
        <row r="2185">
          <cell r="A2185">
            <v>86255</v>
          </cell>
          <cell r="B2185">
            <v>45292</v>
          </cell>
          <cell r="C2185">
            <v>45657</v>
          </cell>
          <cell r="D2185" t="str">
            <v>MasterFeeSched</v>
          </cell>
          <cell r="E2185" t="str">
            <v>Endomysial AB</v>
          </cell>
          <cell r="F2185">
            <v>90</v>
          </cell>
          <cell r="H2185">
            <v>110</v>
          </cell>
        </row>
        <row r="2186">
          <cell r="A2186">
            <v>86255</v>
          </cell>
          <cell r="B2186">
            <v>45292</v>
          </cell>
          <cell r="C2186">
            <v>45657</v>
          </cell>
          <cell r="D2186" t="str">
            <v>MNVFCFeeSched</v>
          </cell>
          <cell r="E2186" t="str">
            <v>SMOOTH MUSCLE AB,SER</v>
          </cell>
          <cell r="F2186">
            <v>90</v>
          </cell>
          <cell r="H2186">
            <v>72</v>
          </cell>
        </row>
        <row r="2187">
          <cell r="A2187">
            <v>86255</v>
          </cell>
          <cell r="B2187">
            <v>45292</v>
          </cell>
          <cell r="C2187">
            <v>45657</v>
          </cell>
          <cell r="D2187" t="str">
            <v>MNVFCFeeSched</v>
          </cell>
          <cell r="E2187" t="str">
            <v>RETICULIN ANTIBODIES</v>
          </cell>
          <cell r="F2187">
            <v>90</v>
          </cell>
          <cell r="H2187">
            <v>81</v>
          </cell>
        </row>
        <row r="2188">
          <cell r="A2188">
            <v>86255</v>
          </cell>
          <cell r="B2188">
            <v>45292</v>
          </cell>
          <cell r="C2188">
            <v>45657</v>
          </cell>
          <cell r="D2188" t="str">
            <v>MNVFCFeeSched</v>
          </cell>
          <cell r="E2188" t="str">
            <v>CYTOPLASMIC NEUTROPH</v>
          </cell>
          <cell r="F2188">
            <v>90</v>
          </cell>
          <cell r="H2188">
            <v>89</v>
          </cell>
        </row>
        <row r="2189">
          <cell r="A2189">
            <v>86255</v>
          </cell>
          <cell r="B2189">
            <v>45292</v>
          </cell>
          <cell r="C2189">
            <v>45657</v>
          </cell>
          <cell r="D2189" t="str">
            <v>MNVFCFeeSched</v>
          </cell>
          <cell r="E2189" t="str">
            <v>IBD SEROLOGY</v>
          </cell>
          <cell r="F2189">
            <v>90</v>
          </cell>
          <cell r="H2189">
            <v>108</v>
          </cell>
        </row>
        <row r="2190">
          <cell r="A2190">
            <v>86255</v>
          </cell>
          <cell r="B2190">
            <v>45292</v>
          </cell>
          <cell r="C2190">
            <v>45657</v>
          </cell>
          <cell r="D2190" t="str">
            <v>MNVFCFeeSched</v>
          </cell>
          <cell r="E2190" t="str">
            <v>Endomysial AB</v>
          </cell>
          <cell r="F2190">
            <v>90</v>
          </cell>
          <cell r="H2190">
            <v>110</v>
          </cell>
        </row>
        <row r="2191">
          <cell r="A2191">
            <v>86256</v>
          </cell>
          <cell r="B2191">
            <v>45292</v>
          </cell>
          <cell r="C2191">
            <v>45657</v>
          </cell>
          <cell r="D2191" t="str">
            <v>MasterFeeSched</v>
          </cell>
          <cell r="E2191" t="str">
            <v>RETICULIN ANTIBODIES</v>
          </cell>
          <cell r="F2191">
            <v>90</v>
          </cell>
          <cell r="H2191">
            <v>81</v>
          </cell>
        </row>
        <row r="2192">
          <cell r="A2192">
            <v>86256</v>
          </cell>
          <cell r="B2192">
            <v>45292</v>
          </cell>
          <cell r="C2192">
            <v>45657</v>
          </cell>
          <cell r="D2192" t="str">
            <v>MasterFeeSched</v>
          </cell>
          <cell r="E2192" t="str">
            <v>CYTOPLASMIC NEUTROPH</v>
          </cell>
          <cell r="F2192">
            <v>90</v>
          </cell>
          <cell r="H2192">
            <v>89</v>
          </cell>
        </row>
        <row r="2193">
          <cell r="A2193">
            <v>86256</v>
          </cell>
          <cell r="B2193">
            <v>45292</v>
          </cell>
          <cell r="C2193">
            <v>45657</v>
          </cell>
          <cell r="D2193" t="str">
            <v>MasterFeeSched</v>
          </cell>
          <cell r="E2193" t="str">
            <v>ENDOMYSIAL ANTIBODIE</v>
          </cell>
          <cell r="F2193">
            <v>90</v>
          </cell>
          <cell r="H2193">
            <v>111</v>
          </cell>
        </row>
        <row r="2194">
          <cell r="A2194">
            <v>86256</v>
          </cell>
          <cell r="B2194">
            <v>45292</v>
          </cell>
          <cell r="C2194">
            <v>45657</v>
          </cell>
          <cell r="D2194" t="str">
            <v>MasterFeeSched</v>
          </cell>
          <cell r="E2194" t="str">
            <v>Endomysial IgA Antibody Titer</v>
          </cell>
          <cell r="F2194">
            <v>90</v>
          </cell>
          <cell r="H2194">
            <v>238</v>
          </cell>
        </row>
        <row r="2195">
          <cell r="A2195">
            <v>86256</v>
          </cell>
          <cell r="B2195">
            <v>45292</v>
          </cell>
          <cell r="C2195">
            <v>45657</v>
          </cell>
          <cell r="D2195" t="str">
            <v>MNVFCFeeSched</v>
          </cell>
          <cell r="E2195" t="str">
            <v>RETICULIN ANTIBODIES</v>
          </cell>
          <cell r="F2195">
            <v>90</v>
          </cell>
          <cell r="H2195">
            <v>81</v>
          </cell>
        </row>
        <row r="2196">
          <cell r="A2196">
            <v>86256</v>
          </cell>
          <cell r="B2196">
            <v>45292</v>
          </cell>
          <cell r="C2196">
            <v>45657</v>
          </cell>
          <cell r="D2196" t="str">
            <v>MNVFCFeeSched</v>
          </cell>
          <cell r="E2196" t="str">
            <v>CYTOPLASMIC NEUTROPH</v>
          </cell>
          <cell r="F2196">
            <v>90</v>
          </cell>
          <cell r="H2196">
            <v>89</v>
          </cell>
        </row>
        <row r="2197">
          <cell r="A2197">
            <v>86256</v>
          </cell>
          <cell r="B2197">
            <v>45292</v>
          </cell>
          <cell r="C2197">
            <v>45657</v>
          </cell>
          <cell r="D2197" t="str">
            <v>MNVFCFeeSched</v>
          </cell>
          <cell r="E2197" t="str">
            <v>ENDOMYSIAL ANTIBODIE</v>
          </cell>
          <cell r="F2197">
            <v>90</v>
          </cell>
          <cell r="H2197">
            <v>111</v>
          </cell>
        </row>
        <row r="2198">
          <cell r="A2198">
            <v>86256</v>
          </cell>
          <cell r="B2198">
            <v>45292</v>
          </cell>
          <cell r="C2198">
            <v>45657</v>
          </cell>
          <cell r="D2198" t="str">
            <v>MNVFCFeeSched</v>
          </cell>
          <cell r="E2198" t="str">
            <v>Endomysial IgA Antibody Titer</v>
          </cell>
          <cell r="F2198">
            <v>90</v>
          </cell>
          <cell r="H2198">
            <v>238</v>
          </cell>
        </row>
        <row r="2199">
          <cell r="A2199">
            <v>86304</v>
          </cell>
          <cell r="B2199">
            <v>45292</v>
          </cell>
          <cell r="C2199">
            <v>45657</v>
          </cell>
          <cell r="D2199" t="str">
            <v>MasterFeeSched</v>
          </cell>
          <cell r="E2199" t="str">
            <v>CANCER ANTIGEN 125</v>
          </cell>
          <cell r="F2199">
            <v>90</v>
          </cell>
          <cell r="H2199">
            <v>91</v>
          </cell>
        </row>
        <row r="2200">
          <cell r="A2200">
            <v>86304</v>
          </cell>
          <cell r="B2200">
            <v>45292</v>
          </cell>
          <cell r="C2200">
            <v>45657</v>
          </cell>
          <cell r="D2200" t="str">
            <v>MNVFCFeeSched</v>
          </cell>
          <cell r="E2200" t="str">
            <v>CANCER ANTIGEN 125</v>
          </cell>
          <cell r="F2200">
            <v>90</v>
          </cell>
          <cell r="H2200">
            <v>91</v>
          </cell>
        </row>
        <row r="2201">
          <cell r="A2201">
            <v>86308</v>
          </cell>
          <cell r="B2201">
            <v>45292</v>
          </cell>
          <cell r="C2201">
            <v>45657</v>
          </cell>
          <cell r="D2201" t="str">
            <v>MasterFeeSched</v>
          </cell>
          <cell r="E2201" t="str">
            <v>Heterophile Antib Screen Test - MONO-INHOUSE LAB</v>
          </cell>
          <cell r="H2201">
            <v>64</v>
          </cell>
        </row>
        <row r="2202">
          <cell r="A2202">
            <v>86308</v>
          </cell>
          <cell r="B2202">
            <v>45292</v>
          </cell>
          <cell r="C2202">
            <v>45657</v>
          </cell>
          <cell r="D2202" t="str">
            <v>MasterFeeSched</v>
          </cell>
          <cell r="E2202" t="str">
            <v>MONOSPOT</v>
          </cell>
          <cell r="F2202">
            <v>90</v>
          </cell>
          <cell r="H2202">
            <v>64</v>
          </cell>
        </row>
        <row r="2203">
          <cell r="A2203">
            <v>86308</v>
          </cell>
          <cell r="B2203">
            <v>45292</v>
          </cell>
          <cell r="C2203">
            <v>45657</v>
          </cell>
          <cell r="D2203" t="str">
            <v>MNVFCFeeSched</v>
          </cell>
          <cell r="E2203" t="str">
            <v>Heterophile Antib Screen Test - MONO-INHOUSE LAB</v>
          </cell>
          <cell r="H2203">
            <v>64</v>
          </cell>
        </row>
        <row r="2204">
          <cell r="A2204">
            <v>86308</v>
          </cell>
          <cell r="B2204">
            <v>45292</v>
          </cell>
          <cell r="C2204">
            <v>45657</v>
          </cell>
          <cell r="D2204" t="str">
            <v>MNVFCFeeSched</v>
          </cell>
          <cell r="E2204" t="str">
            <v>MONOSPOT</v>
          </cell>
          <cell r="F2204">
            <v>90</v>
          </cell>
          <cell r="H2204">
            <v>64</v>
          </cell>
        </row>
        <row r="2205">
          <cell r="A2205">
            <v>86316</v>
          </cell>
          <cell r="B2205">
            <v>45292</v>
          </cell>
          <cell r="C2205">
            <v>45657</v>
          </cell>
          <cell r="D2205" t="str">
            <v>MasterFeeSched</v>
          </cell>
          <cell r="E2205" t="str">
            <v>AFP, SPINAL FLUID</v>
          </cell>
          <cell r="F2205">
            <v>90</v>
          </cell>
          <cell r="H2205">
            <v>110</v>
          </cell>
        </row>
        <row r="2206">
          <cell r="A2206">
            <v>86316</v>
          </cell>
          <cell r="B2206">
            <v>45292</v>
          </cell>
          <cell r="C2206">
            <v>45657</v>
          </cell>
          <cell r="D2206" t="str">
            <v>MNVFCFeeSched</v>
          </cell>
          <cell r="E2206" t="str">
            <v>AFP, SPINAL FLUID</v>
          </cell>
          <cell r="F2206">
            <v>90</v>
          </cell>
          <cell r="H2206">
            <v>110</v>
          </cell>
        </row>
        <row r="2207">
          <cell r="A2207">
            <v>86317</v>
          </cell>
          <cell r="B2207">
            <v>45292</v>
          </cell>
          <cell r="C2207">
            <v>45657</v>
          </cell>
          <cell r="D2207" t="str">
            <v>MasterFeeSched</v>
          </cell>
          <cell r="E2207" t="str">
            <v>Diptheria Tetanus AB</v>
          </cell>
          <cell r="F2207">
            <v>90</v>
          </cell>
          <cell r="H2207">
            <v>76</v>
          </cell>
        </row>
        <row r="2208">
          <cell r="A2208">
            <v>86317</v>
          </cell>
          <cell r="B2208">
            <v>45292</v>
          </cell>
          <cell r="C2208">
            <v>45657</v>
          </cell>
          <cell r="D2208" t="str">
            <v>MasterFeeSched</v>
          </cell>
          <cell r="E2208" t="str">
            <v>PNEUMOCOCCAL AB first unit</v>
          </cell>
          <cell r="F2208">
            <v>90</v>
          </cell>
          <cell r="H2208">
            <v>39</v>
          </cell>
        </row>
        <row r="2209">
          <cell r="A2209">
            <v>86317</v>
          </cell>
          <cell r="B2209">
            <v>45292</v>
          </cell>
          <cell r="C2209">
            <v>45657</v>
          </cell>
          <cell r="D2209" t="str">
            <v>MNVFCFeeSched</v>
          </cell>
          <cell r="E2209" t="str">
            <v>Diptheria Tetanus AB</v>
          </cell>
          <cell r="F2209">
            <v>90</v>
          </cell>
          <cell r="H2209">
            <v>76</v>
          </cell>
        </row>
        <row r="2210">
          <cell r="A2210">
            <v>86317</v>
          </cell>
          <cell r="B2210">
            <v>45292</v>
          </cell>
          <cell r="C2210">
            <v>45657</v>
          </cell>
          <cell r="D2210" t="str">
            <v>MNVFCFeeSched</v>
          </cell>
          <cell r="E2210" t="str">
            <v>PNEUMOCOCCAL AB first unit</v>
          </cell>
          <cell r="F2210">
            <v>90</v>
          </cell>
          <cell r="H2210">
            <v>39</v>
          </cell>
        </row>
        <row r="2211">
          <cell r="A2211">
            <v>86334</v>
          </cell>
          <cell r="B2211">
            <v>45292</v>
          </cell>
          <cell r="C2211">
            <v>45657</v>
          </cell>
          <cell r="D2211" t="str">
            <v>MasterFeeSched</v>
          </cell>
          <cell r="E2211" t="str">
            <v>IMMUNOELP-SERUM</v>
          </cell>
          <cell r="F2211">
            <v>90</v>
          </cell>
          <cell r="H2211">
            <v>141</v>
          </cell>
        </row>
        <row r="2212">
          <cell r="A2212">
            <v>86334</v>
          </cell>
          <cell r="B2212">
            <v>45292</v>
          </cell>
          <cell r="C2212">
            <v>45657</v>
          </cell>
          <cell r="D2212" t="str">
            <v>MNVFCFeeSched</v>
          </cell>
          <cell r="E2212" t="str">
            <v>IMMUNOELP-SERUM</v>
          </cell>
          <cell r="F2212">
            <v>90</v>
          </cell>
          <cell r="H2212">
            <v>141</v>
          </cell>
        </row>
        <row r="2213">
          <cell r="A2213">
            <v>86335</v>
          </cell>
          <cell r="B2213">
            <v>45292</v>
          </cell>
          <cell r="C2213">
            <v>45657</v>
          </cell>
          <cell r="D2213" t="str">
            <v>MasterFeeSched</v>
          </cell>
          <cell r="E2213" t="str">
            <v>BETA 2 TRANSFERRIN</v>
          </cell>
          <cell r="F2213">
            <v>90</v>
          </cell>
          <cell r="H2213">
            <v>164</v>
          </cell>
        </row>
        <row r="2214">
          <cell r="A2214">
            <v>86335</v>
          </cell>
          <cell r="B2214">
            <v>45292</v>
          </cell>
          <cell r="C2214">
            <v>45657</v>
          </cell>
          <cell r="D2214" t="str">
            <v>MasterFeeSched</v>
          </cell>
          <cell r="E2214" t="str">
            <v>MONOCLONAL PROTEIN S</v>
          </cell>
          <cell r="F2214">
            <v>90</v>
          </cell>
          <cell r="H2214">
            <v>198</v>
          </cell>
        </row>
        <row r="2215">
          <cell r="A2215">
            <v>86335</v>
          </cell>
          <cell r="B2215">
            <v>45292</v>
          </cell>
          <cell r="C2215">
            <v>45657</v>
          </cell>
          <cell r="D2215" t="str">
            <v>MNVFCFeeSched</v>
          </cell>
          <cell r="E2215" t="str">
            <v>BETA 2 TRANSFERRIN</v>
          </cell>
          <cell r="F2215">
            <v>90</v>
          </cell>
          <cell r="H2215">
            <v>164</v>
          </cell>
        </row>
        <row r="2216">
          <cell r="A2216">
            <v>86335</v>
          </cell>
          <cell r="B2216">
            <v>45292</v>
          </cell>
          <cell r="C2216">
            <v>45657</v>
          </cell>
          <cell r="D2216" t="str">
            <v>MNVFCFeeSched</v>
          </cell>
          <cell r="E2216" t="str">
            <v>MONOCLONAL PROTEIN S</v>
          </cell>
          <cell r="F2216">
            <v>90</v>
          </cell>
          <cell r="H2216">
            <v>198</v>
          </cell>
        </row>
        <row r="2217">
          <cell r="A2217">
            <v>86336</v>
          </cell>
          <cell r="B2217">
            <v>45292</v>
          </cell>
          <cell r="C2217">
            <v>45657</v>
          </cell>
          <cell r="D2217" t="str">
            <v>MasterFeeSched</v>
          </cell>
          <cell r="E2217" t="str">
            <v>INHIBIN A &amp; B</v>
          </cell>
          <cell r="F2217">
            <v>90</v>
          </cell>
          <cell r="H2217">
            <v>192</v>
          </cell>
        </row>
        <row r="2218">
          <cell r="A2218">
            <v>86336</v>
          </cell>
          <cell r="B2218">
            <v>45292</v>
          </cell>
          <cell r="C2218">
            <v>45657</v>
          </cell>
          <cell r="D2218" t="str">
            <v>MNVFCFeeSched</v>
          </cell>
          <cell r="E2218" t="str">
            <v>INHIBIN A &amp; B</v>
          </cell>
          <cell r="F2218">
            <v>90</v>
          </cell>
          <cell r="H2218">
            <v>192</v>
          </cell>
        </row>
        <row r="2219">
          <cell r="A2219">
            <v>86337</v>
          </cell>
          <cell r="B2219">
            <v>45292</v>
          </cell>
          <cell r="C2219">
            <v>45657</v>
          </cell>
          <cell r="D2219" t="str">
            <v>MasterFeeSched</v>
          </cell>
          <cell r="E2219" t="str">
            <v>INSULIN ANTIBODY</v>
          </cell>
          <cell r="F2219">
            <v>90</v>
          </cell>
          <cell r="H2219">
            <v>114</v>
          </cell>
        </row>
        <row r="2220">
          <cell r="A2220">
            <v>86337</v>
          </cell>
          <cell r="B2220">
            <v>45292</v>
          </cell>
          <cell r="C2220">
            <v>45657</v>
          </cell>
          <cell r="D2220" t="str">
            <v>MNVFCFeeSched</v>
          </cell>
          <cell r="E2220" t="str">
            <v>INSULIN ANTIBODY</v>
          </cell>
          <cell r="F2220">
            <v>90</v>
          </cell>
          <cell r="H2220">
            <v>114</v>
          </cell>
        </row>
        <row r="2221">
          <cell r="A2221">
            <v>86340</v>
          </cell>
          <cell r="B2221">
            <v>45292</v>
          </cell>
          <cell r="C2221">
            <v>45657</v>
          </cell>
          <cell r="D2221" t="str">
            <v>MasterFeeSched</v>
          </cell>
          <cell r="E2221" t="str">
            <v>Intrinsic Factor Blo</v>
          </cell>
          <cell r="F2221">
            <v>90</v>
          </cell>
          <cell r="H2221">
            <v>205</v>
          </cell>
        </row>
        <row r="2222">
          <cell r="A2222">
            <v>86340</v>
          </cell>
          <cell r="B2222">
            <v>45292</v>
          </cell>
          <cell r="C2222">
            <v>45657</v>
          </cell>
          <cell r="D2222" t="str">
            <v>MNVFCFeeSched</v>
          </cell>
          <cell r="E2222" t="str">
            <v>Intrinsic Factor Blo</v>
          </cell>
          <cell r="F2222">
            <v>90</v>
          </cell>
          <cell r="H2222">
            <v>205</v>
          </cell>
        </row>
        <row r="2223">
          <cell r="A2223">
            <v>86341</v>
          </cell>
          <cell r="B2223">
            <v>45292</v>
          </cell>
          <cell r="C2223">
            <v>45657</v>
          </cell>
          <cell r="D2223" t="str">
            <v>MasterFeeSched</v>
          </cell>
          <cell r="E2223" t="str">
            <v>ICA 512 Antibody</v>
          </cell>
          <cell r="F2223">
            <v>90</v>
          </cell>
          <cell r="H2223">
            <v>120</v>
          </cell>
        </row>
        <row r="2224">
          <cell r="A2224">
            <v>86341</v>
          </cell>
          <cell r="B2224">
            <v>45292</v>
          </cell>
          <cell r="C2224">
            <v>45657</v>
          </cell>
          <cell r="D2224" t="str">
            <v>MNVFCFeeSched</v>
          </cell>
          <cell r="E2224" t="str">
            <v>ICA 512 Antibody</v>
          </cell>
          <cell r="F2224">
            <v>90</v>
          </cell>
          <cell r="H2224">
            <v>120</v>
          </cell>
        </row>
        <row r="2225">
          <cell r="A2225">
            <v>86353</v>
          </cell>
          <cell r="B2225">
            <v>45292</v>
          </cell>
          <cell r="C2225">
            <v>45657</v>
          </cell>
          <cell r="D2225" t="str">
            <v>MasterFeeSched</v>
          </cell>
          <cell r="E2225" t="str">
            <v>LYMPH PROLIF ANTIGEN</v>
          </cell>
          <cell r="F2225">
            <v>90</v>
          </cell>
          <cell r="H2225">
            <v>392</v>
          </cell>
        </row>
        <row r="2226">
          <cell r="A2226">
            <v>86353</v>
          </cell>
          <cell r="B2226">
            <v>45292</v>
          </cell>
          <cell r="C2226">
            <v>45657</v>
          </cell>
          <cell r="D2226" t="str">
            <v>MasterFeeSched</v>
          </cell>
          <cell r="E2226" t="str">
            <v>LYM PROLIF MITOGEN</v>
          </cell>
          <cell r="F2226">
            <v>90</v>
          </cell>
          <cell r="H2226">
            <v>392</v>
          </cell>
        </row>
        <row r="2227">
          <cell r="A2227">
            <v>86353</v>
          </cell>
          <cell r="B2227">
            <v>45292</v>
          </cell>
          <cell r="C2227">
            <v>45657</v>
          </cell>
          <cell r="D2227" t="str">
            <v>MasterFeeSched</v>
          </cell>
          <cell r="E2227" t="str">
            <v>LYMPH PROLIF PNL</v>
          </cell>
          <cell r="F2227">
            <v>90</v>
          </cell>
          <cell r="H2227">
            <v>2286</v>
          </cell>
        </row>
        <row r="2228">
          <cell r="A2228">
            <v>86353</v>
          </cell>
          <cell r="B2228">
            <v>45292</v>
          </cell>
          <cell r="C2228">
            <v>45657</v>
          </cell>
          <cell r="D2228" t="str">
            <v>MNVFCFeeSched</v>
          </cell>
          <cell r="E2228" t="str">
            <v>LYMPH PROLIF ANTIGEN</v>
          </cell>
          <cell r="F2228">
            <v>90</v>
          </cell>
          <cell r="H2228">
            <v>392</v>
          </cell>
        </row>
        <row r="2229">
          <cell r="A2229">
            <v>86353</v>
          </cell>
          <cell r="B2229">
            <v>45292</v>
          </cell>
          <cell r="C2229">
            <v>45657</v>
          </cell>
          <cell r="D2229" t="str">
            <v>MNVFCFeeSched</v>
          </cell>
          <cell r="E2229" t="str">
            <v>LYM PROLIF MITOGEN</v>
          </cell>
          <cell r="F2229">
            <v>90</v>
          </cell>
          <cell r="H2229">
            <v>392</v>
          </cell>
        </row>
        <row r="2230">
          <cell r="A2230">
            <v>86353</v>
          </cell>
          <cell r="B2230">
            <v>45292</v>
          </cell>
          <cell r="C2230">
            <v>45657</v>
          </cell>
          <cell r="D2230" t="str">
            <v>MNVFCFeeSched</v>
          </cell>
          <cell r="E2230" t="str">
            <v>LYMPH PROLIF PNL</v>
          </cell>
          <cell r="F2230">
            <v>90</v>
          </cell>
          <cell r="H2230">
            <v>2286</v>
          </cell>
        </row>
        <row r="2231">
          <cell r="A2231">
            <v>86359</v>
          </cell>
          <cell r="B2231">
            <v>45292</v>
          </cell>
          <cell r="C2231">
            <v>45657</v>
          </cell>
          <cell r="D2231" t="str">
            <v>MasterFeeSched</v>
          </cell>
          <cell r="E2231" t="str">
            <v>CD4CD8 PANEL</v>
          </cell>
          <cell r="F2231">
            <v>90</v>
          </cell>
          <cell r="H2231">
            <v>164</v>
          </cell>
        </row>
        <row r="2232">
          <cell r="A2232">
            <v>86359</v>
          </cell>
          <cell r="B2232">
            <v>45292</v>
          </cell>
          <cell r="C2232">
            <v>45657</v>
          </cell>
          <cell r="D2232" t="str">
            <v>MNVFCFeeSched</v>
          </cell>
          <cell r="E2232" t="str">
            <v>CD4CD8 PANEL</v>
          </cell>
          <cell r="F2232">
            <v>90</v>
          </cell>
          <cell r="H2232">
            <v>164</v>
          </cell>
        </row>
        <row r="2233">
          <cell r="A2233">
            <v>86360</v>
          </cell>
          <cell r="B2233">
            <v>45292</v>
          </cell>
          <cell r="C2233">
            <v>45657</v>
          </cell>
          <cell r="D2233" t="str">
            <v>MasterFeeSched</v>
          </cell>
          <cell r="E2233" t="str">
            <v>CD4CD8 PANEL</v>
          </cell>
          <cell r="F2233">
            <v>90</v>
          </cell>
          <cell r="H2233">
            <v>173</v>
          </cell>
        </row>
        <row r="2234">
          <cell r="A2234">
            <v>86360</v>
          </cell>
          <cell r="B2234">
            <v>45292</v>
          </cell>
          <cell r="C2234">
            <v>45657</v>
          </cell>
          <cell r="D2234" t="str">
            <v>MNVFCFeeSched</v>
          </cell>
          <cell r="E2234" t="str">
            <v>CD4CD8 PANEL</v>
          </cell>
          <cell r="F2234">
            <v>90</v>
          </cell>
          <cell r="H2234">
            <v>173</v>
          </cell>
        </row>
        <row r="2235">
          <cell r="A2235">
            <v>86367</v>
          </cell>
          <cell r="B2235">
            <v>45292</v>
          </cell>
          <cell r="C2235">
            <v>45657</v>
          </cell>
          <cell r="D2235" t="str">
            <v>MasterFeeSched</v>
          </cell>
          <cell r="E2235" t="str">
            <v>CD34</v>
          </cell>
          <cell r="F2235">
            <v>90</v>
          </cell>
          <cell r="H2235">
            <v>210</v>
          </cell>
        </row>
        <row r="2236">
          <cell r="A2236">
            <v>86367</v>
          </cell>
          <cell r="B2236">
            <v>45292</v>
          </cell>
          <cell r="C2236">
            <v>45657</v>
          </cell>
          <cell r="D2236" t="str">
            <v>MNVFCFeeSched</v>
          </cell>
          <cell r="E2236" t="str">
            <v>CD34</v>
          </cell>
          <cell r="F2236">
            <v>90</v>
          </cell>
          <cell r="H2236">
            <v>210</v>
          </cell>
        </row>
        <row r="2237">
          <cell r="A2237">
            <v>86376</v>
          </cell>
          <cell r="B2237">
            <v>45292</v>
          </cell>
          <cell r="C2237">
            <v>45657</v>
          </cell>
          <cell r="D2237" t="str">
            <v>MasterFeeSched</v>
          </cell>
          <cell r="E2237" t="str">
            <v>THYROPEROXIDASE ABY</v>
          </cell>
          <cell r="F2237">
            <v>90</v>
          </cell>
          <cell r="H2237">
            <v>74</v>
          </cell>
        </row>
        <row r="2238">
          <cell r="A2238">
            <v>86376</v>
          </cell>
          <cell r="B2238">
            <v>45292</v>
          </cell>
          <cell r="C2238">
            <v>45657</v>
          </cell>
          <cell r="D2238" t="str">
            <v>MasterFeeSched</v>
          </cell>
          <cell r="E2238" t="str">
            <v>LIVERKIDNEY MICROSO</v>
          </cell>
          <cell r="F2238">
            <v>90</v>
          </cell>
          <cell r="H2238">
            <v>89</v>
          </cell>
        </row>
        <row r="2239">
          <cell r="A2239">
            <v>86376</v>
          </cell>
          <cell r="B2239">
            <v>45292</v>
          </cell>
          <cell r="C2239">
            <v>45657</v>
          </cell>
          <cell r="D2239" t="str">
            <v>MNVFCFeeSched</v>
          </cell>
          <cell r="E2239" t="str">
            <v>THYROPEROXIDASE ABY</v>
          </cell>
          <cell r="F2239">
            <v>90</v>
          </cell>
          <cell r="H2239">
            <v>74</v>
          </cell>
        </row>
        <row r="2240">
          <cell r="A2240">
            <v>86376</v>
          </cell>
          <cell r="B2240">
            <v>45292</v>
          </cell>
          <cell r="C2240">
            <v>45657</v>
          </cell>
          <cell r="D2240" t="str">
            <v>MNVFCFeeSched</v>
          </cell>
          <cell r="E2240" t="str">
            <v>LIVERKIDNEY MICROSO</v>
          </cell>
          <cell r="F2240">
            <v>90</v>
          </cell>
          <cell r="H2240">
            <v>89</v>
          </cell>
        </row>
        <row r="2241">
          <cell r="A2241">
            <v>86382</v>
          </cell>
          <cell r="B2241">
            <v>45292</v>
          </cell>
          <cell r="C2241">
            <v>45657</v>
          </cell>
          <cell r="D2241" t="str">
            <v>MasterFeeSched</v>
          </cell>
          <cell r="E2241" t="str">
            <v>Polio virus AntibodiesL</v>
          </cell>
          <cell r="F2241">
            <v>90</v>
          </cell>
          <cell r="H2241">
            <v>120</v>
          </cell>
        </row>
        <row r="2242">
          <cell r="A2242">
            <v>86382</v>
          </cell>
          <cell r="B2242">
            <v>45292</v>
          </cell>
          <cell r="C2242">
            <v>45657</v>
          </cell>
          <cell r="D2242" t="str">
            <v>MNVFCFeeSched</v>
          </cell>
          <cell r="E2242" t="str">
            <v>Polio virus AntibodiesL</v>
          </cell>
          <cell r="F2242">
            <v>90</v>
          </cell>
          <cell r="H2242">
            <v>120</v>
          </cell>
        </row>
        <row r="2243">
          <cell r="A2243">
            <v>86403</v>
          </cell>
          <cell r="B2243">
            <v>45292</v>
          </cell>
          <cell r="C2243">
            <v>45657</v>
          </cell>
          <cell r="D2243" t="str">
            <v>MasterFeeSched</v>
          </cell>
          <cell r="E2243" t="str">
            <v>CRYPTOCOCCUS ANTIGEN</v>
          </cell>
          <cell r="F2243">
            <v>90</v>
          </cell>
          <cell r="H2243">
            <v>110</v>
          </cell>
        </row>
        <row r="2244">
          <cell r="A2244">
            <v>86403</v>
          </cell>
          <cell r="B2244">
            <v>45292</v>
          </cell>
          <cell r="C2244">
            <v>45657</v>
          </cell>
          <cell r="D2244" t="str">
            <v>MNVFCFeeSched</v>
          </cell>
          <cell r="E2244" t="str">
            <v>CRYPTOCOCCUS ANTIGEN</v>
          </cell>
          <cell r="F2244">
            <v>90</v>
          </cell>
          <cell r="H2244">
            <v>110</v>
          </cell>
        </row>
        <row r="2245">
          <cell r="A2245">
            <v>86431</v>
          </cell>
          <cell r="B2245">
            <v>45292</v>
          </cell>
          <cell r="C2245">
            <v>45657</v>
          </cell>
          <cell r="D2245" t="str">
            <v>MasterFeeSched</v>
          </cell>
          <cell r="E2245" t="str">
            <v>RA FACTOR</v>
          </cell>
          <cell r="F2245">
            <v>90</v>
          </cell>
          <cell r="H2245">
            <v>26</v>
          </cell>
        </row>
        <row r="2246">
          <cell r="A2246">
            <v>86431</v>
          </cell>
          <cell r="B2246">
            <v>45292</v>
          </cell>
          <cell r="C2246">
            <v>45657</v>
          </cell>
          <cell r="D2246" t="str">
            <v>MNVFCFeeSched</v>
          </cell>
          <cell r="E2246" t="str">
            <v>RA FACTOR</v>
          </cell>
          <cell r="F2246">
            <v>90</v>
          </cell>
          <cell r="H2246">
            <v>26</v>
          </cell>
        </row>
        <row r="2247">
          <cell r="A2247">
            <v>86480</v>
          </cell>
          <cell r="B2247">
            <v>45292</v>
          </cell>
          <cell r="C2247">
            <v>45657</v>
          </cell>
          <cell r="D2247" t="str">
            <v>MasterFeeSched</v>
          </cell>
          <cell r="E2247" t="str">
            <v>QUANTIFERON-TB GOLD</v>
          </cell>
          <cell r="F2247">
            <v>90</v>
          </cell>
          <cell r="H2247">
            <v>169</v>
          </cell>
        </row>
        <row r="2248">
          <cell r="A2248">
            <v>86480</v>
          </cell>
          <cell r="B2248">
            <v>45292</v>
          </cell>
          <cell r="C2248">
            <v>45657</v>
          </cell>
          <cell r="D2248" t="str">
            <v>MNVFCFeeSched</v>
          </cell>
          <cell r="E2248" t="str">
            <v>QUANTIFERON-TB GOLD</v>
          </cell>
          <cell r="F2248">
            <v>90</v>
          </cell>
          <cell r="H2248">
            <v>169</v>
          </cell>
        </row>
        <row r="2249">
          <cell r="A2249">
            <v>86580</v>
          </cell>
          <cell r="B2249">
            <v>45292</v>
          </cell>
          <cell r="C2249">
            <v>45657</v>
          </cell>
          <cell r="D2249" t="str">
            <v>MasterFeeSched</v>
          </cell>
          <cell r="E2249" t="str">
            <v>Mantoux, Intradermal-INHOUSE LAB</v>
          </cell>
          <cell r="H2249">
            <v>40</v>
          </cell>
        </row>
        <row r="2250">
          <cell r="A2250">
            <v>86580</v>
          </cell>
          <cell r="B2250">
            <v>45292</v>
          </cell>
          <cell r="C2250">
            <v>45657</v>
          </cell>
          <cell r="D2250" t="str">
            <v>MNVFCFeeSched</v>
          </cell>
          <cell r="E2250" t="str">
            <v>Mantoux, Intradermal-INHOUSE LAB</v>
          </cell>
          <cell r="H2250">
            <v>40</v>
          </cell>
        </row>
        <row r="2251">
          <cell r="A2251">
            <v>86592</v>
          </cell>
          <cell r="B2251">
            <v>45292</v>
          </cell>
          <cell r="C2251">
            <v>45657</v>
          </cell>
          <cell r="D2251" t="str">
            <v>MasterFeeSched</v>
          </cell>
          <cell r="E2251" t="str">
            <v>RPR  Qual w/ Reflex</v>
          </cell>
          <cell r="F2251">
            <v>90</v>
          </cell>
          <cell r="H2251">
            <v>183</v>
          </cell>
        </row>
        <row r="2252">
          <cell r="A2252">
            <v>86592</v>
          </cell>
          <cell r="B2252">
            <v>45292</v>
          </cell>
          <cell r="C2252">
            <v>45657</v>
          </cell>
          <cell r="D2252" t="str">
            <v>MNVFCFeeSched</v>
          </cell>
          <cell r="E2252" t="str">
            <v>RPR  Qual w/ Reflex</v>
          </cell>
          <cell r="F2252">
            <v>90</v>
          </cell>
          <cell r="H2252">
            <v>183</v>
          </cell>
        </row>
        <row r="2253">
          <cell r="A2253">
            <v>86593</v>
          </cell>
          <cell r="B2253">
            <v>45292</v>
          </cell>
          <cell r="C2253">
            <v>45657</v>
          </cell>
          <cell r="D2253" t="str">
            <v>MasterFeeSched</v>
          </cell>
          <cell r="E2253" t="str">
            <v>RPR Titer Interface Only</v>
          </cell>
          <cell r="F2253">
            <v>90</v>
          </cell>
          <cell r="H2253">
            <v>24</v>
          </cell>
        </row>
        <row r="2254">
          <cell r="A2254">
            <v>86593</v>
          </cell>
          <cell r="B2254">
            <v>45292</v>
          </cell>
          <cell r="C2254">
            <v>45657</v>
          </cell>
          <cell r="D2254" t="str">
            <v>MNVFCFeeSched</v>
          </cell>
          <cell r="E2254" t="str">
            <v>RPR Titer Interface Only</v>
          </cell>
          <cell r="F2254">
            <v>90</v>
          </cell>
          <cell r="H2254">
            <v>24</v>
          </cell>
        </row>
        <row r="2255">
          <cell r="A2255">
            <v>86603</v>
          </cell>
          <cell r="B2255">
            <v>45292</v>
          </cell>
          <cell r="C2255">
            <v>45657</v>
          </cell>
          <cell r="D2255" t="str">
            <v>MasterFeeSched</v>
          </cell>
          <cell r="E2255" t="str">
            <v>ADENOVIRUS IGGIGM</v>
          </cell>
          <cell r="F2255">
            <v>90</v>
          </cell>
          <cell r="H2255">
            <v>179</v>
          </cell>
        </row>
        <row r="2256">
          <cell r="A2256">
            <v>86603</v>
          </cell>
          <cell r="B2256">
            <v>45292</v>
          </cell>
          <cell r="C2256">
            <v>45657</v>
          </cell>
          <cell r="D2256" t="str">
            <v>MNVFCFeeSched</v>
          </cell>
          <cell r="E2256" t="str">
            <v>ADENOVIRUS IGGIGM</v>
          </cell>
          <cell r="F2256">
            <v>90</v>
          </cell>
          <cell r="H2256">
            <v>179</v>
          </cell>
        </row>
        <row r="2257">
          <cell r="A2257">
            <v>86606</v>
          </cell>
          <cell r="B2257">
            <v>45292</v>
          </cell>
          <cell r="C2257">
            <v>45657</v>
          </cell>
          <cell r="D2257" t="str">
            <v>MasterFeeSched</v>
          </cell>
          <cell r="E2257" t="str">
            <v>ASPERGILLUS ABY, ser</v>
          </cell>
          <cell r="F2257">
            <v>90</v>
          </cell>
          <cell r="H2257">
            <v>98</v>
          </cell>
        </row>
        <row r="2258">
          <cell r="A2258">
            <v>86606</v>
          </cell>
          <cell r="B2258">
            <v>45292</v>
          </cell>
          <cell r="C2258">
            <v>45657</v>
          </cell>
          <cell r="D2258" t="str">
            <v>MasterFeeSched</v>
          </cell>
          <cell r="E2258" t="str">
            <v>HYPER PNEUMONITIS SE</v>
          </cell>
          <cell r="F2258">
            <v>90</v>
          </cell>
          <cell r="H2258">
            <v>122</v>
          </cell>
        </row>
        <row r="2259">
          <cell r="A2259">
            <v>86606</v>
          </cell>
          <cell r="B2259">
            <v>45292</v>
          </cell>
          <cell r="C2259">
            <v>45657</v>
          </cell>
          <cell r="D2259" t="str">
            <v>MNVFCFeeSched</v>
          </cell>
          <cell r="E2259" t="str">
            <v>ASPERGILLUS ABY, ser</v>
          </cell>
          <cell r="F2259">
            <v>90</v>
          </cell>
          <cell r="H2259">
            <v>98</v>
          </cell>
        </row>
        <row r="2260">
          <cell r="A2260">
            <v>86606</v>
          </cell>
          <cell r="B2260">
            <v>45292</v>
          </cell>
          <cell r="C2260">
            <v>45657</v>
          </cell>
          <cell r="D2260" t="str">
            <v>MNVFCFeeSched</v>
          </cell>
          <cell r="E2260" t="str">
            <v>HYPER PNEUMONITIS SE</v>
          </cell>
          <cell r="F2260">
            <v>90</v>
          </cell>
          <cell r="H2260">
            <v>122</v>
          </cell>
        </row>
        <row r="2261">
          <cell r="A2261">
            <v>86611</v>
          </cell>
          <cell r="B2261">
            <v>45292</v>
          </cell>
          <cell r="C2261">
            <v>45657</v>
          </cell>
          <cell r="D2261" t="str">
            <v>MasterFeeSched</v>
          </cell>
          <cell r="E2261" t="str">
            <v>BARTONELLA ANTIBODY</v>
          </cell>
          <cell r="F2261">
            <v>90</v>
          </cell>
          <cell r="H2261">
            <v>119</v>
          </cell>
        </row>
        <row r="2262">
          <cell r="A2262">
            <v>86611</v>
          </cell>
          <cell r="B2262">
            <v>45292</v>
          </cell>
          <cell r="C2262">
            <v>45657</v>
          </cell>
          <cell r="D2262" t="str">
            <v>MNVFCFeeSched</v>
          </cell>
          <cell r="E2262" t="str">
            <v>BARTONELLA ANTIBODY</v>
          </cell>
          <cell r="F2262">
            <v>90</v>
          </cell>
          <cell r="H2262">
            <v>119</v>
          </cell>
        </row>
        <row r="2263">
          <cell r="A2263">
            <v>86612</v>
          </cell>
          <cell r="B2263">
            <v>45292</v>
          </cell>
          <cell r="C2263">
            <v>45657</v>
          </cell>
          <cell r="D2263" t="str">
            <v>MasterFeeSched</v>
          </cell>
          <cell r="E2263" t="str">
            <v>BLASTOMYCES ANTIBODY</v>
          </cell>
          <cell r="F2263">
            <v>90</v>
          </cell>
          <cell r="H2263">
            <v>114</v>
          </cell>
        </row>
        <row r="2264">
          <cell r="A2264">
            <v>86612</v>
          </cell>
          <cell r="B2264">
            <v>45292</v>
          </cell>
          <cell r="C2264">
            <v>45657</v>
          </cell>
          <cell r="D2264" t="str">
            <v>MNVFCFeeSched</v>
          </cell>
          <cell r="E2264" t="str">
            <v>BLASTOMYCES ANTIBODY</v>
          </cell>
          <cell r="F2264">
            <v>90</v>
          </cell>
          <cell r="H2264">
            <v>114</v>
          </cell>
        </row>
        <row r="2265">
          <cell r="A2265">
            <v>86615</v>
          </cell>
          <cell r="B2265">
            <v>45292</v>
          </cell>
          <cell r="C2265">
            <v>45657</v>
          </cell>
          <cell r="D2265" t="str">
            <v>MasterFeeSched</v>
          </cell>
          <cell r="E2265" t="str">
            <v>B.PERTUSSIS IGG AB</v>
          </cell>
          <cell r="F2265">
            <v>90</v>
          </cell>
          <cell r="H2265">
            <v>213</v>
          </cell>
        </row>
        <row r="2266">
          <cell r="A2266">
            <v>86615</v>
          </cell>
          <cell r="B2266">
            <v>45292</v>
          </cell>
          <cell r="C2266">
            <v>45657</v>
          </cell>
          <cell r="D2266" t="str">
            <v>MNVFCFeeSched</v>
          </cell>
          <cell r="E2266" t="str">
            <v>B.PERTUSSIS IGG AB</v>
          </cell>
          <cell r="F2266">
            <v>90</v>
          </cell>
          <cell r="H2266">
            <v>213</v>
          </cell>
        </row>
        <row r="2267">
          <cell r="A2267">
            <v>86617</v>
          </cell>
          <cell r="B2267">
            <v>45292</v>
          </cell>
          <cell r="C2267">
            <v>45657</v>
          </cell>
          <cell r="D2267" t="str">
            <v>MasterFeeSched</v>
          </cell>
          <cell r="E2267" t="str">
            <v>Lymes Disease Confirmatory Test</v>
          </cell>
          <cell r="F2267">
            <v>90</v>
          </cell>
          <cell r="H2267">
            <v>60</v>
          </cell>
        </row>
        <row r="2268">
          <cell r="A2268">
            <v>86617</v>
          </cell>
          <cell r="B2268">
            <v>45292</v>
          </cell>
          <cell r="C2268">
            <v>45657</v>
          </cell>
          <cell r="D2268" t="str">
            <v>MNVFCFeeSched</v>
          </cell>
          <cell r="E2268" t="str">
            <v>Lymes Disease Confirmatory Test</v>
          </cell>
          <cell r="F2268">
            <v>90</v>
          </cell>
          <cell r="H2268">
            <v>60</v>
          </cell>
        </row>
        <row r="2269">
          <cell r="A2269">
            <v>86618</v>
          </cell>
          <cell r="B2269">
            <v>45292</v>
          </cell>
          <cell r="C2269">
            <v>45657</v>
          </cell>
          <cell r="D2269" t="str">
            <v>MasterFeeSched</v>
          </cell>
          <cell r="E2269" t="str">
            <v>LYME SCREEN (B. Burg</v>
          </cell>
          <cell r="F2269">
            <v>90</v>
          </cell>
          <cell r="H2269">
            <v>74</v>
          </cell>
        </row>
        <row r="2270">
          <cell r="A2270">
            <v>86618</v>
          </cell>
          <cell r="B2270">
            <v>45292</v>
          </cell>
          <cell r="C2270">
            <v>45657</v>
          </cell>
          <cell r="D2270" t="str">
            <v>MasterFeeSched</v>
          </cell>
          <cell r="E2270" t="str">
            <v>Lymes Ab</v>
          </cell>
          <cell r="F2270">
            <v>90</v>
          </cell>
          <cell r="H2270">
            <v>45</v>
          </cell>
        </row>
        <row r="2271">
          <cell r="A2271">
            <v>86618</v>
          </cell>
          <cell r="B2271">
            <v>45292</v>
          </cell>
          <cell r="C2271">
            <v>45657</v>
          </cell>
          <cell r="D2271" t="str">
            <v>MasterFeeSched</v>
          </cell>
          <cell r="E2271" t="str">
            <v>Tick-Borne AB Panel Serum</v>
          </cell>
          <cell r="F2271">
            <v>90</v>
          </cell>
          <cell r="H2271">
            <v>80</v>
          </cell>
        </row>
        <row r="2272">
          <cell r="A2272">
            <v>86618</v>
          </cell>
          <cell r="B2272">
            <v>45292</v>
          </cell>
          <cell r="C2272">
            <v>45657</v>
          </cell>
          <cell r="D2272" t="str">
            <v>MNVFCFeeSched</v>
          </cell>
          <cell r="E2272" t="str">
            <v>LYME SCREEN (B. Burg</v>
          </cell>
          <cell r="F2272">
            <v>90</v>
          </cell>
          <cell r="H2272">
            <v>74</v>
          </cell>
        </row>
        <row r="2273">
          <cell r="A2273">
            <v>86618</v>
          </cell>
          <cell r="B2273">
            <v>45292</v>
          </cell>
          <cell r="C2273">
            <v>45657</v>
          </cell>
          <cell r="D2273" t="str">
            <v>MNVFCFeeSched</v>
          </cell>
          <cell r="E2273" t="str">
            <v>Lymes Ab</v>
          </cell>
          <cell r="F2273">
            <v>90</v>
          </cell>
          <cell r="H2273">
            <v>45</v>
          </cell>
        </row>
        <row r="2274">
          <cell r="A2274">
            <v>86618</v>
          </cell>
          <cell r="B2274">
            <v>45292</v>
          </cell>
          <cell r="C2274">
            <v>45657</v>
          </cell>
          <cell r="D2274" t="str">
            <v>MNVFCFeeSched</v>
          </cell>
          <cell r="E2274" t="str">
            <v>Tick-Borne AB Panel Serum</v>
          </cell>
          <cell r="F2274">
            <v>90</v>
          </cell>
          <cell r="H2274">
            <v>80</v>
          </cell>
        </row>
        <row r="2275">
          <cell r="A2275">
            <v>86622</v>
          </cell>
          <cell r="B2275">
            <v>45292</v>
          </cell>
          <cell r="C2275">
            <v>45657</v>
          </cell>
          <cell r="D2275" t="str">
            <v>MasterFeeSched</v>
          </cell>
          <cell r="E2275" t="str">
            <v>BRUCELLA ANTIBODY</v>
          </cell>
          <cell r="F2275">
            <v>90</v>
          </cell>
          <cell r="H2275">
            <v>137</v>
          </cell>
        </row>
        <row r="2276">
          <cell r="A2276">
            <v>86622</v>
          </cell>
          <cell r="B2276">
            <v>45292</v>
          </cell>
          <cell r="C2276">
            <v>45657</v>
          </cell>
          <cell r="D2276" t="str">
            <v>MNVFCFeeSched</v>
          </cell>
          <cell r="E2276" t="str">
            <v>BRUCELLA ANTIBODY</v>
          </cell>
          <cell r="F2276">
            <v>90</v>
          </cell>
          <cell r="H2276">
            <v>137</v>
          </cell>
        </row>
        <row r="2277">
          <cell r="A2277">
            <v>86628</v>
          </cell>
          <cell r="B2277">
            <v>45292</v>
          </cell>
          <cell r="C2277">
            <v>45657</v>
          </cell>
          <cell r="D2277" t="str">
            <v>MasterFeeSched</v>
          </cell>
          <cell r="E2277" t="str">
            <v>CANDIDA AB PANEL</v>
          </cell>
          <cell r="F2277">
            <v>90</v>
          </cell>
          <cell r="H2277">
            <v>213</v>
          </cell>
        </row>
        <row r="2278">
          <cell r="A2278">
            <v>86628</v>
          </cell>
          <cell r="B2278">
            <v>45292</v>
          </cell>
          <cell r="C2278">
            <v>45657</v>
          </cell>
          <cell r="D2278" t="str">
            <v>MNVFCFeeSched</v>
          </cell>
          <cell r="E2278" t="str">
            <v>CANDIDA AB PANEL</v>
          </cell>
          <cell r="F2278">
            <v>90</v>
          </cell>
          <cell r="H2278">
            <v>213</v>
          </cell>
        </row>
        <row r="2279">
          <cell r="A2279">
            <v>86631</v>
          </cell>
          <cell r="B2279">
            <v>45292</v>
          </cell>
          <cell r="C2279">
            <v>45657</v>
          </cell>
          <cell r="D2279" t="str">
            <v>MasterFeeSched</v>
          </cell>
          <cell r="E2279" t="str">
            <v>CHLAMYDIA AB, SERUM</v>
          </cell>
          <cell r="F2279">
            <v>90</v>
          </cell>
          <cell r="H2279">
            <v>120</v>
          </cell>
        </row>
        <row r="2280">
          <cell r="A2280">
            <v>86631</v>
          </cell>
          <cell r="B2280">
            <v>45292</v>
          </cell>
          <cell r="C2280">
            <v>45657</v>
          </cell>
          <cell r="D2280" t="str">
            <v>MNVFCFeeSched</v>
          </cell>
          <cell r="E2280" t="str">
            <v>CHLAMYDIA AB, SERUM</v>
          </cell>
          <cell r="F2280">
            <v>90</v>
          </cell>
          <cell r="H2280">
            <v>120</v>
          </cell>
        </row>
        <row r="2281">
          <cell r="A2281">
            <v>86632</v>
          </cell>
          <cell r="B2281">
            <v>45292</v>
          </cell>
          <cell r="C2281">
            <v>45657</v>
          </cell>
          <cell r="D2281" t="str">
            <v>MasterFeeSched</v>
          </cell>
          <cell r="E2281" t="str">
            <v>CHLAMYDIA AB, SERUM</v>
          </cell>
          <cell r="F2281">
            <v>90</v>
          </cell>
          <cell r="H2281">
            <v>120</v>
          </cell>
        </row>
        <row r="2282">
          <cell r="A2282">
            <v>86632</v>
          </cell>
          <cell r="B2282">
            <v>45292</v>
          </cell>
          <cell r="C2282">
            <v>45657</v>
          </cell>
          <cell r="D2282" t="str">
            <v>MNVFCFeeSched</v>
          </cell>
          <cell r="E2282" t="str">
            <v>CHLAMYDIA AB, SERUM</v>
          </cell>
          <cell r="F2282">
            <v>90</v>
          </cell>
          <cell r="H2282">
            <v>120</v>
          </cell>
        </row>
        <row r="2283">
          <cell r="A2283">
            <v>86635</v>
          </cell>
          <cell r="B2283">
            <v>45292</v>
          </cell>
          <cell r="C2283">
            <v>45657</v>
          </cell>
          <cell r="D2283" t="str">
            <v>MasterFeeSched</v>
          </cell>
          <cell r="E2283" t="str">
            <v>COCCIDIODES ABY</v>
          </cell>
          <cell r="F2283">
            <v>90</v>
          </cell>
          <cell r="H2283">
            <v>140</v>
          </cell>
        </row>
        <row r="2284">
          <cell r="A2284">
            <v>86635</v>
          </cell>
          <cell r="B2284">
            <v>45292</v>
          </cell>
          <cell r="C2284">
            <v>45657</v>
          </cell>
          <cell r="D2284" t="str">
            <v>MNVFCFeeSched</v>
          </cell>
          <cell r="E2284" t="str">
            <v>COCCIDIODES ABY</v>
          </cell>
          <cell r="F2284">
            <v>90</v>
          </cell>
          <cell r="H2284">
            <v>140</v>
          </cell>
        </row>
        <row r="2285">
          <cell r="A2285">
            <v>86638</v>
          </cell>
          <cell r="B2285">
            <v>45292</v>
          </cell>
          <cell r="C2285">
            <v>45657</v>
          </cell>
          <cell r="D2285" t="str">
            <v>MasterFeeSched</v>
          </cell>
          <cell r="E2285" t="str">
            <v>Q FEVER ANTIBODIES</v>
          </cell>
          <cell r="F2285">
            <v>90</v>
          </cell>
          <cell r="H2285">
            <v>171</v>
          </cell>
        </row>
        <row r="2286">
          <cell r="A2286">
            <v>86638</v>
          </cell>
          <cell r="B2286">
            <v>45292</v>
          </cell>
          <cell r="C2286">
            <v>45657</v>
          </cell>
          <cell r="D2286" t="str">
            <v>MNVFCFeeSched</v>
          </cell>
          <cell r="E2286" t="str">
            <v>Q FEVER ANTIBODIES</v>
          </cell>
          <cell r="F2286">
            <v>90</v>
          </cell>
          <cell r="H2286">
            <v>171</v>
          </cell>
        </row>
        <row r="2287">
          <cell r="A2287">
            <v>86644</v>
          </cell>
          <cell r="B2287">
            <v>45292</v>
          </cell>
          <cell r="C2287">
            <v>45657</v>
          </cell>
          <cell r="D2287" t="str">
            <v>MasterFeeSched</v>
          </cell>
          <cell r="E2287" t="str">
            <v>CMV ANTIBODIES IgGI</v>
          </cell>
          <cell r="F2287">
            <v>90</v>
          </cell>
          <cell r="H2287">
            <v>62</v>
          </cell>
        </row>
        <row r="2288">
          <cell r="A2288">
            <v>86644</v>
          </cell>
          <cell r="B2288">
            <v>45292</v>
          </cell>
          <cell r="C2288">
            <v>45657</v>
          </cell>
          <cell r="D2288" t="str">
            <v>MasterFeeSched</v>
          </cell>
          <cell r="E2288" t="str">
            <v>CMV IgG</v>
          </cell>
          <cell r="F2288">
            <v>90</v>
          </cell>
          <cell r="H2288">
            <v>62</v>
          </cell>
        </row>
        <row r="2289">
          <cell r="A2289">
            <v>86644</v>
          </cell>
          <cell r="B2289">
            <v>45292</v>
          </cell>
          <cell r="C2289">
            <v>45657</v>
          </cell>
          <cell r="D2289" t="str">
            <v>MasterFeeSched</v>
          </cell>
          <cell r="E2289" t="str">
            <v>TORCH IGG PANEL</v>
          </cell>
          <cell r="F2289">
            <v>90</v>
          </cell>
          <cell r="H2289">
            <v>192</v>
          </cell>
        </row>
        <row r="2290">
          <cell r="A2290">
            <v>86644</v>
          </cell>
          <cell r="B2290">
            <v>45292</v>
          </cell>
          <cell r="C2290">
            <v>45657</v>
          </cell>
          <cell r="D2290" t="str">
            <v>MNVFCFeeSched</v>
          </cell>
          <cell r="E2290" t="str">
            <v>CMV ANTIBODIES IgGI</v>
          </cell>
          <cell r="F2290">
            <v>90</v>
          </cell>
          <cell r="H2290">
            <v>62</v>
          </cell>
        </row>
        <row r="2291">
          <cell r="A2291">
            <v>86644</v>
          </cell>
          <cell r="B2291">
            <v>45292</v>
          </cell>
          <cell r="C2291">
            <v>45657</v>
          </cell>
          <cell r="D2291" t="str">
            <v>MNVFCFeeSched</v>
          </cell>
          <cell r="E2291" t="str">
            <v>CMV IgG</v>
          </cell>
          <cell r="F2291">
            <v>90</v>
          </cell>
          <cell r="H2291">
            <v>62</v>
          </cell>
        </row>
        <row r="2292">
          <cell r="A2292">
            <v>86644</v>
          </cell>
          <cell r="B2292">
            <v>45292</v>
          </cell>
          <cell r="C2292">
            <v>45657</v>
          </cell>
          <cell r="D2292" t="str">
            <v>MNVFCFeeSched</v>
          </cell>
          <cell r="E2292" t="str">
            <v>TORCH IGG PANEL</v>
          </cell>
          <cell r="F2292">
            <v>90</v>
          </cell>
          <cell r="H2292">
            <v>192</v>
          </cell>
        </row>
        <row r="2293">
          <cell r="A2293">
            <v>86645</v>
          </cell>
          <cell r="B2293">
            <v>45292</v>
          </cell>
          <cell r="C2293">
            <v>45657</v>
          </cell>
          <cell r="D2293" t="str">
            <v>MasterFeeSched</v>
          </cell>
          <cell r="E2293" t="str">
            <v>CMV ANTIBODIES IgGI</v>
          </cell>
          <cell r="F2293">
            <v>90</v>
          </cell>
          <cell r="H2293">
            <v>72</v>
          </cell>
        </row>
        <row r="2294">
          <cell r="A2294">
            <v>86645</v>
          </cell>
          <cell r="B2294">
            <v>45292</v>
          </cell>
          <cell r="C2294">
            <v>45657</v>
          </cell>
          <cell r="D2294" t="str">
            <v>MasterFeeSched</v>
          </cell>
          <cell r="E2294" t="str">
            <v>CMV IgM</v>
          </cell>
          <cell r="F2294">
            <v>90</v>
          </cell>
          <cell r="H2294">
            <v>72</v>
          </cell>
        </row>
        <row r="2295">
          <cell r="A2295">
            <v>86645</v>
          </cell>
          <cell r="B2295">
            <v>45292</v>
          </cell>
          <cell r="C2295">
            <v>45657</v>
          </cell>
          <cell r="D2295" t="str">
            <v>MNVFCFeeSched</v>
          </cell>
          <cell r="E2295" t="str">
            <v>CMV ANTIBODIES IgGI</v>
          </cell>
          <cell r="F2295">
            <v>90</v>
          </cell>
          <cell r="H2295">
            <v>72</v>
          </cell>
        </row>
        <row r="2296">
          <cell r="A2296">
            <v>86645</v>
          </cell>
          <cell r="B2296">
            <v>45292</v>
          </cell>
          <cell r="C2296">
            <v>45657</v>
          </cell>
          <cell r="D2296" t="str">
            <v>MNVFCFeeSched</v>
          </cell>
          <cell r="E2296" t="str">
            <v>CMV IgM</v>
          </cell>
          <cell r="F2296">
            <v>90</v>
          </cell>
          <cell r="H2296">
            <v>72</v>
          </cell>
        </row>
        <row r="2297">
          <cell r="A2297">
            <v>86648</v>
          </cell>
          <cell r="B2297">
            <v>45292</v>
          </cell>
          <cell r="C2297">
            <v>45657</v>
          </cell>
          <cell r="D2297" t="str">
            <v>MasterFeeSched</v>
          </cell>
          <cell r="E2297" t="str">
            <v>DIPHTHERIA TETANUS A</v>
          </cell>
          <cell r="F2297">
            <v>90</v>
          </cell>
          <cell r="H2297">
            <v>135</v>
          </cell>
        </row>
        <row r="2298">
          <cell r="A2298">
            <v>86648</v>
          </cell>
          <cell r="B2298">
            <v>45292</v>
          </cell>
          <cell r="C2298">
            <v>45657</v>
          </cell>
          <cell r="D2298" t="str">
            <v>MNVFCFeeSched</v>
          </cell>
          <cell r="E2298" t="str">
            <v>DIPHTHERIA TETANUS A</v>
          </cell>
          <cell r="F2298">
            <v>90</v>
          </cell>
          <cell r="H2298">
            <v>135</v>
          </cell>
        </row>
        <row r="2299">
          <cell r="A2299">
            <v>86651</v>
          </cell>
          <cell r="B2299">
            <v>45292</v>
          </cell>
          <cell r="C2299">
            <v>45657</v>
          </cell>
          <cell r="D2299" t="str">
            <v>MasterFeeSched</v>
          </cell>
          <cell r="E2299" t="str">
            <v>ARBOVIRUS AB, BLOOD</v>
          </cell>
          <cell r="F2299">
            <v>90</v>
          </cell>
          <cell r="H2299">
            <v>261</v>
          </cell>
        </row>
        <row r="2300">
          <cell r="A2300">
            <v>86651</v>
          </cell>
          <cell r="B2300">
            <v>45292</v>
          </cell>
          <cell r="C2300">
            <v>45657</v>
          </cell>
          <cell r="D2300" t="str">
            <v>MasterFeeSched</v>
          </cell>
          <cell r="E2300" t="str">
            <v>ARBO W NILE AB BLD</v>
          </cell>
          <cell r="F2300">
            <v>90</v>
          </cell>
          <cell r="H2300">
            <v>430</v>
          </cell>
        </row>
        <row r="2301">
          <cell r="A2301">
            <v>86651</v>
          </cell>
          <cell r="B2301">
            <v>45292</v>
          </cell>
          <cell r="C2301">
            <v>45657</v>
          </cell>
          <cell r="D2301" t="str">
            <v>MNVFCFeeSched</v>
          </cell>
          <cell r="E2301" t="str">
            <v>ARBOVIRUS AB, BLOOD</v>
          </cell>
          <cell r="F2301">
            <v>90</v>
          </cell>
          <cell r="H2301">
            <v>261</v>
          </cell>
        </row>
        <row r="2302">
          <cell r="A2302">
            <v>86651</v>
          </cell>
          <cell r="B2302">
            <v>45292</v>
          </cell>
          <cell r="C2302">
            <v>45657</v>
          </cell>
          <cell r="D2302" t="str">
            <v>MNVFCFeeSched</v>
          </cell>
          <cell r="E2302" t="str">
            <v>ARBO W NILE AB BLD</v>
          </cell>
          <cell r="F2302">
            <v>90</v>
          </cell>
          <cell r="H2302">
            <v>430</v>
          </cell>
        </row>
        <row r="2303">
          <cell r="A2303">
            <v>86652</v>
          </cell>
          <cell r="B2303">
            <v>45292</v>
          </cell>
          <cell r="C2303">
            <v>45657</v>
          </cell>
          <cell r="D2303" t="str">
            <v>MasterFeeSched</v>
          </cell>
          <cell r="E2303" t="str">
            <v>ARBOVIRUS AB, BLOOD</v>
          </cell>
          <cell r="F2303">
            <v>90</v>
          </cell>
          <cell r="H2303">
            <v>261</v>
          </cell>
        </row>
        <row r="2304">
          <cell r="A2304">
            <v>86652</v>
          </cell>
          <cell r="B2304">
            <v>45292</v>
          </cell>
          <cell r="C2304">
            <v>45657</v>
          </cell>
          <cell r="D2304" t="str">
            <v>MasterFeeSched</v>
          </cell>
          <cell r="E2304" t="str">
            <v>ARBO W NILE AB BLD</v>
          </cell>
          <cell r="F2304">
            <v>90</v>
          </cell>
          <cell r="H2304">
            <v>430</v>
          </cell>
        </row>
        <row r="2305">
          <cell r="A2305">
            <v>86652</v>
          </cell>
          <cell r="B2305">
            <v>45292</v>
          </cell>
          <cell r="C2305">
            <v>45657</v>
          </cell>
          <cell r="D2305" t="str">
            <v>MNVFCFeeSched</v>
          </cell>
          <cell r="E2305" t="str">
            <v>ARBOVIRUS AB, BLOOD</v>
          </cell>
          <cell r="F2305">
            <v>90</v>
          </cell>
          <cell r="H2305">
            <v>261</v>
          </cell>
        </row>
        <row r="2306">
          <cell r="A2306">
            <v>86652</v>
          </cell>
          <cell r="B2306">
            <v>45292</v>
          </cell>
          <cell r="C2306">
            <v>45657</v>
          </cell>
          <cell r="D2306" t="str">
            <v>MNVFCFeeSched</v>
          </cell>
          <cell r="E2306" t="str">
            <v>ARBO W NILE AB BLD</v>
          </cell>
          <cell r="F2306">
            <v>90</v>
          </cell>
          <cell r="H2306">
            <v>430</v>
          </cell>
        </row>
        <row r="2307">
          <cell r="A2307">
            <v>86653</v>
          </cell>
          <cell r="B2307">
            <v>45292</v>
          </cell>
          <cell r="C2307">
            <v>45657</v>
          </cell>
          <cell r="D2307" t="str">
            <v>MasterFeeSched</v>
          </cell>
          <cell r="E2307" t="str">
            <v>ARBOVIRUS AB, BLOOD</v>
          </cell>
          <cell r="F2307">
            <v>90</v>
          </cell>
          <cell r="H2307">
            <v>261</v>
          </cell>
        </row>
        <row r="2308">
          <cell r="A2308">
            <v>86653</v>
          </cell>
          <cell r="B2308">
            <v>45292</v>
          </cell>
          <cell r="C2308">
            <v>45657</v>
          </cell>
          <cell r="D2308" t="str">
            <v>MasterFeeSched</v>
          </cell>
          <cell r="E2308" t="str">
            <v>ARBO W NILE AB BLD</v>
          </cell>
          <cell r="F2308">
            <v>90</v>
          </cell>
          <cell r="H2308">
            <v>430</v>
          </cell>
        </row>
        <row r="2309">
          <cell r="A2309">
            <v>86653</v>
          </cell>
          <cell r="B2309">
            <v>45292</v>
          </cell>
          <cell r="C2309">
            <v>45657</v>
          </cell>
          <cell r="D2309" t="str">
            <v>MNVFCFeeSched</v>
          </cell>
          <cell r="E2309" t="str">
            <v>ARBOVIRUS AB, BLOOD</v>
          </cell>
          <cell r="F2309">
            <v>90</v>
          </cell>
          <cell r="H2309">
            <v>261</v>
          </cell>
        </row>
        <row r="2310">
          <cell r="A2310">
            <v>86653</v>
          </cell>
          <cell r="B2310">
            <v>45292</v>
          </cell>
          <cell r="C2310">
            <v>45657</v>
          </cell>
          <cell r="D2310" t="str">
            <v>MNVFCFeeSched</v>
          </cell>
          <cell r="E2310" t="str">
            <v>ARBO W NILE AB BLD</v>
          </cell>
          <cell r="F2310">
            <v>90</v>
          </cell>
          <cell r="H2310">
            <v>430</v>
          </cell>
        </row>
        <row r="2311">
          <cell r="A2311">
            <v>86654</v>
          </cell>
          <cell r="B2311">
            <v>45292</v>
          </cell>
          <cell r="C2311">
            <v>45657</v>
          </cell>
          <cell r="D2311" t="str">
            <v>MasterFeeSched</v>
          </cell>
          <cell r="E2311" t="str">
            <v>ARBOVIRUS AB, BLOOD</v>
          </cell>
          <cell r="F2311">
            <v>90</v>
          </cell>
          <cell r="H2311">
            <v>261</v>
          </cell>
        </row>
        <row r="2312">
          <cell r="A2312">
            <v>86654</v>
          </cell>
          <cell r="B2312">
            <v>45292</v>
          </cell>
          <cell r="C2312">
            <v>45657</v>
          </cell>
          <cell r="D2312" t="str">
            <v>MasterFeeSched</v>
          </cell>
          <cell r="E2312" t="str">
            <v>ARBO W NILE AB BLD</v>
          </cell>
          <cell r="F2312">
            <v>90</v>
          </cell>
          <cell r="H2312">
            <v>430</v>
          </cell>
        </row>
        <row r="2313">
          <cell r="A2313">
            <v>86654</v>
          </cell>
          <cell r="B2313">
            <v>45292</v>
          </cell>
          <cell r="C2313">
            <v>45657</v>
          </cell>
          <cell r="D2313" t="str">
            <v>MNVFCFeeSched</v>
          </cell>
          <cell r="E2313" t="str">
            <v>ARBOVIRUS AB, BLOOD</v>
          </cell>
          <cell r="F2313">
            <v>90</v>
          </cell>
          <cell r="H2313">
            <v>261</v>
          </cell>
        </row>
        <row r="2314">
          <cell r="A2314">
            <v>86654</v>
          </cell>
          <cell r="B2314">
            <v>45292</v>
          </cell>
          <cell r="C2314">
            <v>45657</v>
          </cell>
          <cell r="D2314" t="str">
            <v>MNVFCFeeSched</v>
          </cell>
          <cell r="E2314" t="str">
            <v>ARBO W NILE AB BLD</v>
          </cell>
          <cell r="F2314">
            <v>90</v>
          </cell>
          <cell r="H2314">
            <v>430</v>
          </cell>
        </row>
        <row r="2315">
          <cell r="A2315">
            <v>86658</v>
          </cell>
          <cell r="B2315">
            <v>45292</v>
          </cell>
          <cell r="C2315">
            <v>45657</v>
          </cell>
          <cell r="D2315" t="str">
            <v>MasterFeeSched</v>
          </cell>
          <cell r="E2315" t="str">
            <v>POLIOVIRUS I,II,III</v>
          </cell>
          <cell r="F2315">
            <v>90</v>
          </cell>
          <cell r="H2315">
            <v>179</v>
          </cell>
        </row>
        <row r="2316">
          <cell r="A2316">
            <v>86658</v>
          </cell>
          <cell r="B2316">
            <v>45292</v>
          </cell>
          <cell r="C2316">
            <v>45657</v>
          </cell>
          <cell r="D2316" t="str">
            <v>MasterFeeSched</v>
          </cell>
          <cell r="E2316" t="str">
            <v>ECHOVIRUS ABY PANEL</v>
          </cell>
          <cell r="F2316">
            <v>90</v>
          </cell>
          <cell r="H2316">
            <v>192</v>
          </cell>
        </row>
        <row r="2317">
          <cell r="A2317">
            <v>86658</v>
          </cell>
          <cell r="B2317">
            <v>45292</v>
          </cell>
          <cell r="C2317">
            <v>45657</v>
          </cell>
          <cell r="D2317" t="str">
            <v>MasterFeeSched</v>
          </cell>
          <cell r="E2317" t="str">
            <v>COXSACKIE B AB PANEL</v>
          </cell>
          <cell r="F2317">
            <v>90</v>
          </cell>
          <cell r="H2317">
            <v>205</v>
          </cell>
        </row>
        <row r="2318">
          <cell r="A2318">
            <v>86658</v>
          </cell>
          <cell r="B2318">
            <v>45292</v>
          </cell>
          <cell r="C2318">
            <v>45657</v>
          </cell>
          <cell r="D2318" t="str">
            <v>MNVFCFeeSched</v>
          </cell>
          <cell r="E2318" t="str">
            <v>POLIOVIRUS I,II,III</v>
          </cell>
          <cell r="F2318">
            <v>90</v>
          </cell>
          <cell r="H2318">
            <v>179</v>
          </cell>
        </row>
        <row r="2319">
          <cell r="A2319">
            <v>86658</v>
          </cell>
          <cell r="B2319">
            <v>45292</v>
          </cell>
          <cell r="C2319">
            <v>45657</v>
          </cell>
          <cell r="D2319" t="str">
            <v>MNVFCFeeSched</v>
          </cell>
          <cell r="E2319" t="str">
            <v>ECHOVIRUS ABY PANEL</v>
          </cell>
          <cell r="F2319">
            <v>90</v>
          </cell>
          <cell r="H2319">
            <v>192</v>
          </cell>
        </row>
        <row r="2320">
          <cell r="A2320">
            <v>86658</v>
          </cell>
          <cell r="B2320">
            <v>45292</v>
          </cell>
          <cell r="C2320">
            <v>45657</v>
          </cell>
          <cell r="D2320" t="str">
            <v>MNVFCFeeSched</v>
          </cell>
          <cell r="E2320" t="str">
            <v>COXSACKIE B AB PANEL</v>
          </cell>
          <cell r="F2320">
            <v>90</v>
          </cell>
          <cell r="H2320">
            <v>205</v>
          </cell>
        </row>
        <row r="2321">
          <cell r="A2321">
            <v>86663</v>
          </cell>
          <cell r="B2321">
            <v>45292</v>
          </cell>
          <cell r="C2321">
            <v>45657</v>
          </cell>
          <cell r="D2321" t="str">
            <v>MasterFeeSched</v>
          </cell>
          <cell r="E2321" t="str">
            <v>EBV EARLY ANTIGEN AB</v>
          </cell>
          <cell r="F2321">
            <v>90</v>
          </cell>
          <cell r="H2321">
            <v>109</v>
          </cell>
        </row>
        <row r="2322">
          <cell r="A2322">
            <v>86663</v>
          </cell>
          <cell r="B2322">
            <v>45292</v>
          </cell>
          <cell r="C2322">
            <v>45657</v>
          </cell>
          <cell r="D2322" t="str">
            <v>MNVFCFeeSched</v>
          </cell>
          <cell r="E2322" t="str">
            <v>EBV EARLY ANTIGEN AB</v>
          </cell>
          <cell r="F2322">
            <v>90</v>
          </cell>
          <cell r="H2322">
            <v>109</v>
          </cell>
        </row>
        <row r="2323">
          <cell r="A2323">
            <v>86664</v>
          </cell>
          <cell r="B2323">
            <v>45292</v>
          </cell>
          <cell r="C2323">
            <v>45657</v>
          </cell>
          <cell r="D2323" t="str">
            <v>MasterFeeSched</v>
          </cell>
          <cell r="E2323" t="str">
            <v>EBV ANTIBODIES</v>
          </cell>
          <cell r="F2323">
            <v>90</v>
          </cell>
          <cell r="H2323">
            <v>64</v>
          </cell>
        </row>
        <row r="2324">
          <cell r="A2324">
            <v>86664</v>
          </cell>
          <cell r="B2324">
            <v>45292</v>
          </cell>
          <cell r="C2324">
            <v>45657</v>
          </cell>
          <cell r="D2324" t="str">
            <v>MNVFCFeeSched</v>
          </cell>
          <cell r="E2324" t="str">
            <v>EBV ANTIBODIES</v>
          </cell>
          <cell r="F2324">
            <v>90</v>
          </cell>
          <cell r="H2324">
            <v>64</v>
          </cell>
        </row>
        <row r="2325">
          <cell r="A2325">
            <v>86665</v>
          </cell>
          <cell r="B2325">
            <v>45292</v>
          </cell>
          <cell r="C2325">
            <v>45657</v>
          </cell>
          <cell r="D2325" t="str">
            <v>MasterFeeSched</v>
          </cell>
          <cell r="E2325" t="str">
            <v>EBV ANTIBODIES</v>
          </cell>
          <cell r="F2325">
            <v>90</v>
          </cell>
          <cell r="H2325">
            <v>79</v>
          </cell>
        </row>
        <row r="2326">
          <cell r="A2326">
            <v>86665</v>
          </cell>
          <cell r="B2326">
            <v>45292</v>
          </cell>
          <cell r="C2326">
            <v>45657</v>
          </cell>
          <cell r="D2326" t="str">
            <v>MNVFCFeeSched</v>
          </cell>
          <cell r="E2326" t="str">
            <v>EBV ANTIBODIES</v>
          </cell>
          <cell r="F2326">
            <v>90</v>
          </cell>
          <cell r="H2326">
            <v>79</v>
          </cell>
        </row>
        <row r="2327">
          <cell r="A2327">
            <v>86666</v>
          </cell>
          <cell r="B2327">
            <v>45292</v>
          </cell>
          <cell r="C2327">
            <v>45657</v>
          </cell>
          <cell r="D2327" t="str">
            <v>MasterFeeSched</v>
          </cell>
          <cell r="E2327" t="str">
            <v>EHRLICHIA AB PANEL</v>
          </cell>
          <cell r="F2327">
            <v>90</v>
          </cell>
          <cell r="H2327">
            <v>140</v>
          </cell>
        </row>
        <row r="2328">
          <cell r="A2328">
            <v>86666</v>
          </cell>
          <cell r="B2328">
            <v>45292</v>
          </cell>
          <cell r="C2328">
            <v>45657</v>
          </cell>
          <cell r="D2328" t="str">
            <v>MasterFeeSched</v>
          </cell>
          <cell r="E2328" t="str">
            <v>Tick-Borne AB Panel Serum</v>
          </cell>
          <cell r="F2328">
            <v>90</v>
          </cell>
          <cell r="H2328">
            <v>49</v>
          </cell>
        </row>
        <row r="2329">
          <cell r="A2329">
            <v>86666</v>
          </cell>
          <cell r="B2329">
            <v>45292</v>
          </cell>
          <cell r="C2329">
            <v>45657</v>
          </cell>
          <cell r="D2329" t="str">
            <v>MNVFCFeeSched</v>
          </cell>
          <cell r="E2329" t="str">
            <v>EHRLICHIA AB PANEL</v>
          </cell>
          <cell r="F2329">
            <v>90</v>
          </cell>
          <cell r="H2329">
            <v>140</v>
          </cell>
        </row>
        <row r="2330">
          <cell r="A2330">
            <v>86666</v>
          </cell>
          <cell r="B2330">
            <v>45292</v>
          </cell>
          <cell r="C2330">
            <v>45657</v>
          </cell>
          <cell r="D2330" t="str">
            <v>MNVFCFeeSched</v>
          </cell>
          <cell r="E2330" t="str">
            <v>Tick-Borne AB Panel Serum</v>
          </cell>
          <cell r="F2330">
            <v>90</v>
          </cell>
          <cell r="H2330">
            <v>49</v>
          </cell>
        </row>
        <row r="2331">
          <cell r="A2331">
            <v>86671</v>
          </cell>
          <cell r="B2331">
            <v>45292</v>
          </cell>
          <cell r="C2331">
            <v>45657</v>
          </cell>
          <cell r="D2331" t="str">
            <v>MasterFeeSched</v>
          </cell>
          <cell r="E2331" t="str">
            <v>HYPER PNEUMONITIS SE</v>
          </cell>
          <cell r="F2331">
            <v>90</v>
          </cell>
          <cell r="H2331">
            <v>122</v>
          </cell>
        </row>
        <row r="2332">
          <cell r="A2332">
            <v>86671</v>
          </cell>
          <cell r="B2332">
            <v>45292</v>
          </cell>
          <cell r="C2332">
            <v>45657</v>
          </cell>
          <cell r="D2332" t="str">
            <v>MasterFeeSched</v>
          </cell>
          <cell r="E2332" t="str">
            <v>PIGEON BREEDERS DIS</v>
          </cell>
          <cell r="F2332">
            <v>90</v>
          </cell>
          <cell r="H2332">
            <v>236</v>
          </cell>
        </row>
        <row r="2333">
          <cell r="A2333">
            <v>86671</v>
          </cell>
          <cell r="B2333">
            <v>45292</v>
          </cell>
          <cell r="C2333">
            <v>45657</v>
          </cell>
          <cell r="D2333" t="str">
            <v>MasterFeeSched</v>
          </cell>
          <cell r="E2333" t="str">
            <v>IBD SEROLOGY</v>
          </cell>
          <cell r="F2333">
            <v>90</v>
          </cell>
          <cell r="H2333">
            <v>108</v>
          </cell>
        </row>
        <row r="2334">
          <cell r="A2334">
            <v>86671</v>
          </cell>
          <cell r="B2334">
            <v>45292</v>
          </cell>
          <cell r="C2334">
            <v>45657</v>
          </cell>
          <cell r="D2334" t="str">
            <v>MNVFCFeeSched</v>
          </cell>
          <cell r="E2334" t="str">
            <v>HYPER PNEUMONITIS SE</v>
          </cell>
          <cell r="F2334">
            <v>90</v>
          </cell>
          <cell r="H2334">
            <v>122</v>
          </cell>
        </row>
        <row r="2335">
          <cell r="A2335">
            <v>86671</v>
          </cell>
          <cell r="B2335">
            <v>45292</v>
          </cell>
          <cell r="C2335">
            <v>45657</v>
          </cell>
          <cell r="D2335" t="str">
            <v>MNVFCFeeSched</v>
          </cell>
          <cell r="E2335" t="str">
            <v>PIGEON BREEDERS DIS</v>
          </cell>
          <cell r="F2335">
            <v>90</v>
          </cell>
          <cell r="H2335">
            <v>236</v>
          </cell>
        </row>
        <row r="2336">
          <cell r="A2336">
            <v>86671</v>
          </cell>
          <cell r="B2336">
            <v>45292</v>
          </cell>
          <cell r="C2336">
            <v>45657</v>
          </cell>
          <cell r="D2336" t="str">
            <v>MNVFCFeeSched</v>
          </cell>
          <cell r="E2336" t="str">
            <v>IBD SEROLOGY</v>
          </cell>
          <cell r="F2336">
            <v>90</v>
          </cell>
          <cell r="H2336">
            <v>108</v>
          </cell>
        </row>
        <row r="2337">
          <cell r="A2337">
            <v>86677</v>
          </cell>
          <cell r="B2337">
            <v>45292</v>
          </cell>
          <cell r="C2337">
            <v>45657</v>
          </cell>
          <cell r="D2337" t="str">
            <v>MasterFeeSched</v>
          </cell>
          <cell r="E2337" t="str">
            <v>H. PYLORI IgG AB</v>
          </cell>
          <cell r="F2337">
            <v>90</v>
          </cell>
          <cell r="H2337">
            <v>75</v>
          </cell>
        </row>
        <row r="2338">
          <cell r="A2338">
            <v>86677</v>
          </cell>
          <cell r="B2338">
            <v>45292</v>
          </cell>
          <cell r="C2338">
            <v>45657</v>
          </cell>
          <cell r="D2338" t="str">
            <v>MNVFCFeeSched</v>
          </cell>
          <cell r="E2338" t="str">
            <v>H. PYLORI IgG AB</v>
          </cell>
          <cell r="F2338">
            <v>90</v>
          </cell>
          <cell r="H2338">
            <v>75</v>
          </cell>
        </row>
        <row r="2339">
          <cell r="A2339">
            <v>86682</v>
          </cell>
          <cell r="B2339">
            <v>45292</v>
          </cell>
          <cell r="C2339">
            <v>45657</v>
          </cell>
          <cell r="D2339" t="str">
            <v>MasterFeeSched</v>
          </cell>
          <cell r="E2339" t="str">
            <v>TOXOCARA AB</v>
          </cell>
          <cell r="F2339">
            <v>90</v>
          </cell>
          <cell r="H2339">
            <v>243</v>
          </cell>
        </row>
        <row r="2340">
          <cell r="A2340">
            <v>86682</v>
          </cell>
          <cell r="B2340">
            <v>45292</v>
          </cell>
          <cell r="C2340">
            <v>45657</v>
          </cell>
          <cell r="D2340" t="str">
            <v>MNVFCFeeSched</v>
          </cell>
          <cell r="E2340" t="str">
            <v>TOXOCARA AB</v>
          </cell>
          <cell r="F2340">
            <v>90</v>
          </cell>
          <cell r="H2340">
            <v>243</v>
          </cell>
        </row>
        <row r="2341">
          <cell r="A2341">
            <v>86684</v>
          </cell>
          <cell r="B2341">
            <v>45292</v>
          </cell>
          <cell r="C2341">
            <v>45657</v>
          </cell>
          <cell r="D2341" t="str">
            <v>MasterFeeSched</v>
          </cell>
          <cell r="E2341" t="str">
            <v>H. INFLUENZA ABY</v>
          </cell>
          <cell r="F2341">
            <v>90</v>
          </cell>
          <cell r="H2341">
            <v>203</v>
          </cell>
        </row>
        <row r="2342">
          <cell r="A2342">
            <v>86684</v>
          </cell>
          <cell r="B2342">
            <v>45292</v>
          </cell>
          <cell r="C2342">
            <v>45657</v>
          </cell>
          <cell r="D2342" t="str">
            <v>MNVFCFeeSched</v>
          </cell>
          <cell r="E2342" t="str">
            <v>H. INFLUENZA ABY</v>
          </cell>
          <cell r="F2342">
            <v>90</v>
          </cell>
          <cell r="H2342">
            <v>203</v>
          </cell>
        </row>
        <row r="2343">
          <cell r="A2343">
            <v>86687</v>
          </cell>
          <cell r="B2343">
            <v>45292</v>
          </cell>
          <cell r="C2343">
            <v>45657</v>
          </cell>
          <cell r="D2343" t="str">
            <v>MasterFeeSched</v>
          </cell>
          <cell r="E2343" t="str">
            <v>HTLV-I,II Antibody</v>
          </cell>
          <cell r="F2343">
            <v>90</v>
          </cell>
          <cell r="H2343">
            <v>82</v>
          </cell>
        </row>
        <row r="2344">
          <cell r="A2344">
            <v>86687</v>
          </cell>
          <cell r="B2344">
            <v>45292</v>
          </cell>
          <cell r="C2344">
            <v>45657</v>
          </cell>
          <cell r="D2344" t="str">
            <v>MNVFCFeeSched</v>
          </cell>
          <cell r="E2344" t="str">
            <v>HTLV-I,II Antibody</v>
          </cell>
          <cell r="F2344">
            <v>90</v>
          </cell>
          <cell r="H2344">
            <v>82</v>
          </cell>
        </row>
        <row r="2345">
          <cell r="A2345">
            <v>86692</v>
          </cell>
          <cell r="B2345">
            <v>45292</v>
          </cell>
          <cell r="C2345">
            <v>45657</v>
          </cell>
          <cell r="D2345" t="str">
            <v>MasterFeeSched</v>
          </cell>
          <cell r="E2345" t="str">
            <v>HEPATITIS DELTA AB</v>
          </cell>
          <cell r="F2345">
            <v>90</v>
          </cell>
          <cell r="H2345">
            <v>238</v>
          </cell>
        </row>
        <row r="2346">
          <cell r="A2346">
            <v>86692</v>
          </cell>
          <cell r="B2346">
            <v>45292</v>
          </cell>
          <cell r="C2346">
            <v>45657</v>
          </cell>
          <cell r="D2346" t="str">
            <v>MNVFCFeeSched</v>
          </cell>
          <cell r="E2346" t="str">
            <v>HEPATITIS DELTA AB</v>
          </cell>
          <cell r="F2346">
            <v>90</v>
          </cell>
          <cell r="H2346">
            <v>238</v>
          </cell>
        </row>
        <row r="2347">
          <cell r="A2347">
            <v>86694</v>
          </cell>
          <cell r="B2347">
            <v>45292</v>
          </cell>
          <cell r="C2347">
            <v>45657</v>
          </cell>
          <cell r="D2347" t="str">
            <v>MasterFeeSched</v>
          </cell>
          <cell r="E2347" t="str">
            <v>HSV AB NES, IgM/IgG</v>
          </cell>
          <cell r="F2347">
            <v>90</v>
          </cell>
          <cell r="H2347">
            <v>28</v>
          </cell>
        </row>
        <row r="2348">
          <cell r="A2348">
            <v>86694</v>
          </cell>
          <cell r="B2348">
            <v>45292</v>
          </cell>
          <cell r="C2348">
            <v>45657</v>
          </cell>
          <cell r="D2348" t="str">
            <v>MasterFeeSched</v>
          </cell>
          <cell r="E2348" t="str">
            <v>HSV 1,2 IgM IFA AB Reflex Mayo90</v>
          </cell>
          <cell r="F2348">
            <v>90</v>
          </cell>
          <cell r="H2348">
            <v>88</v>
          </cell>
        </row>
        <row r="2349">
          <cell r="A2349">
            <v>86694</v>
          </cell>
          <cell r="B2349">
            <v>45292</v>
          </cell>
          <cell r="C2349">
            <v>45657</v>
          </cell>
          <cell r="D2349" t="str">
            <v>MNVFCFeeSched</v>
          </cell>
          <cell r="E2349" t="str">
            <v>HSV AB NES, IgM/IgG</v>
          </cell>
          <cell r="F2349">
            <v>90</v>
          </cell>
          <cell r="H2349">
            <v>28</v>
          </cell>
        </row>
        <row r="2350">
          <cell r="A2350">
            <v>86694</v>
          </cell>
          <cell r="B2350">
            <v>45292</v>
          </cell>
          <cell r="C2350">
            <v>45657</v>
          </cell>
          <cell r="D2350" t="str">
            <v>MNVFCFeeSched</v>
          </cell>
          <cell r="E2350" t="str">
            <v>HSV 1,2 IgM IFA AB Reflex Mayo90</v>
          </cell>
          <cell r="F2350">
            <v>90</v>
          </cell>
          <cell r="H2350">
            <v>88</v>
          </cell>
        </row>
        <row r="2351">
          <cell r="A2351">
            <v>86695</v>
          </cell>
          <cell r="B2351">
            <v>45292</v>
          </cell>
          <cell r="C2351">
            <v>45657</v>
          </cell>
          <cell r="D2351" t="str">
            <v>MasterFeeSched</v>
          </cell>
          <cell r="E2351" t="str">
            <v>HERPES 12 IGG AB</v>
          </cell>
          <cell r="F2351">
            <v>90</v>
          </cell>
          <cell r="H2351">
            <v>81</v>
          </cell>
        </row>
        <row r="2352">
          <cell r="A2352">
            <v>86695</v>
          </cell>
          <cell r="B2352">
            <v>45292</v>
          </cell>
          <cell r="C2352">
            <v>45657</v>
          </cell>
          <cell r="D2352" t="str">
            <v>MasterFeeSched</v>
          </cell>
          <cell r="E2352" t="str">
            <v>HSV AB Type 1, IgM/Ig</v>
          </cell>
          <cell r="F2352">
            <v>90</v>
          </cell>
          <cell r="H2352">
            <v>28</v>
          </cell>
        </row>
        <row r="2353">
          <cell r="A2353">
            <v>86695</v>
          </cell>
          <cell r="B2353">
            <v>45292</v>
          </cell>
          <cell r="C2353">
            <v>45657</v>
          </cell>
          <cell r="D2353" t="str">
            <v>MasterFeeSched</v>
          </cell>
          <cell r="E2353" t="str">
            <v>TORCH IGG PANEL</v>
          </cell>
          <cell r="F2353">
            <v>90</v>
          </cell>
          <cell r="H2353">
            <v>192</v>
          </cell>
        </row>
        <row r="2354">
          <cell r="A2354">
            <v>86695</v>
          </cell>
          <cell r="B2354">
            <v>45292</v>
          </cell>
          <cell r="C2354">
            <v>45657</v>
          </cell>
          <cell r="D2354" t="str">
            <v>MasterFeeSched</v>
          </cell>
          <cell r="E2354" t="str">
            <v>Lab Test H12</v>
          </cell>
          <cell r="F2354">
            <v>90</v>
          </cell>
          <cell r="H2354">
            <v>81</v>
          </cell>
        </row>
        <row r="2355">
          <cell r="A2355">
            <v>86695</v>
          </cell>
          <cell r="B2355">
            <v>45292</v>
          </cell>
          <cell r="C2355">
            <v>45657</v>
          </cell>
          <cell r="D2355" t="str">
            <v>MNVFCFeeSched</v>
          </cell>
          <cell r="E2355" t="str">
            <v>HERPES 12 IGG AB</v>
          </cell>
          <cell r="F2355">
            <v>90</v>
          </cell>
          <cell r="H2355">
            <v>81</v>
          </cell>
        </row>
        <row r="2356">
          <cell r="A2356">
            <v>86695</v>
          </cell>
          <cell r="B2356">
            <v>45292</v>
          </cell>
          <cell r="C2356">
            <v>45657</v>
          </cell>
          <cell r="D2356" t="str">
            <v>MNVFCFeeSched</v>
          </cell>
          <cell r="E2356" t="str">
            <v>HSV AB Type 1, IgM/Ig</v>
          </cell>
          <cell r="F2356">
            <v>90</v>
          </cell>
          <cell r="H2356">
            <v>28</v>
          </cell>
        </row>
        <row r="2357">
          <cell r="A2357">
            <v>86695</v>
          </cell>
          <cell r="B2357">
            <v>45292</v>
          </cell>
          <cell r="C2357">
            <v>45657</v>
          </cell>
          <cell r="D2357" t="str">
            <v>MNVFCFeeSched</v>
          </cell>
          <cell r="E2357" t="str">
            <v>TORCH IGG PANEL</v>
          </cell>
          <cell r="F2357">
            <v>90</v>
          </cell>
          <cell r="H2357">
            <v>192</v>
          </cell>
        </row>
        <row r="2358">
          <cell r="A2358">
            <v>86695</v>
          </cell>
          <cell r="B2358">
            <v>45292</v>
          </cell>
          <cell r="C2358">
            <v>45657</v>
          </cell>
          <cell r="D2358" t="str">
            <v>MNVFCFeeSched</v>
          </cell>
          <cell r="E2358" t="str">
            <v>Lab Test H12</v>
          </cell>
          <cell r="F2358">
            <v>90</v>
          </cell>
          <cell r="H2358">
            <v>81</v>
          </cell>
        </row>
        <row r="2359">
          <cell r="A2359">
            <v>86696</v>
          </cell>
          <cell r="B2359">
            <v>45292</v>
          </cell>
          <cell r="C2359">
            <v>45657</v>
          </cell>
          <cell r="D2359" t="str">
            <v>MasterFeeSched</v>
          </cell>
          <cell r="E2359" t="str">
            <v>HERPES 12 IGG AB</v>
          </cell>
          <cell r="F2359">
            <v>90</v>
          </cell>
          <cell r="H2359">
            <v>81</v>
          </cell>
        </row>
        <row r="2360">
          <cell r="A2360">
            <v>86696</v>
          </cell>
          <cell r="B2360">
            <v>45292</v>
          </cell>
          <cell r="C2360">
            <v>45657</v>
          </cell>
          <cell r="D2360" t="str">
            <v>MasterFeeSched</v>
          </cell>
          <cell r="E2360" t="str">
            <v>HSV AB Type 2, IgM/IgG</v>
          </cell>
          <cell r="F2360">
            <v>90</v>
          </cell>
          <cell r="H2360">
            <v>28</v>
          </cell>
        </row>
        <row r="2361">
          <cell r="A2361">
            <v>86696</v>
          </cell>
          <cell r="B2361">
            <v>45292</v>
          </cell>
          <cell r="C2361">
            <v>45657</v>
          </cell>
          <cell r="D2361" t="str">
            <v>MasterFeeSched</v>
          </cell>
          <cell r="E2361" t="str">
            <v>TORCH IGG PANEL</v>
          </cell>
          <cell r="F2361">
            <v>90</v>
          </cell>
          <cell r="H2361">
            <v>192</v>
          </cell>
        </row>
        <row r="2362">
          <cell r="A2362">
            <v>86696</v>
          </cell>
          <cell r="B2362">
            <v>45292</v>
          </cell>
          <cell r="C2362">
            <v>45657</v>
          </cell>
          <cell r="D2362" t="str">
            <v>MNVFCFeeSched</v>
          </cell>
          <cell r="E2362" t="str">
            <v>HERPES 12 IGG AB</v>
          </cell>
          <cell r="F2362">
            <v>90</v>
          </cell>
          <cell r="H2362">
            <v>81</v>
          </cell>
        </row>
        <row r="2363">
          <cell r="A2363">
            <v>86696</v>
          </cell>
          <cell r="B2363">
            <v>45292</v>
          </cell>
          <cell r="C2363">
            <v>45657</v>
          </cell>
          <cell r="D2363" t="str">
            <v>MNVFCFeeSched</v>
          </cell>
          <cell r="E2363" t="str">
            <v>HSV AB Type 2, IgM/IgG</v>
          </cell>
          <cell r="F2363">
            <v>90</v>
          </cell>
          <cell r="H2363">
            <v>28</v>
          </cell>
        </row>
        <row r="2364">
          <cell r="A2364">
            <v>86696</v>
          </cell>
          <cell r="B2364">
            <v>45292</v>
          </cell>
          <cell r="C2364">
            <v>45657</v>
          </cell>
          <cell r="D2364" t="str">
            <v>MNVFCFeeSched</v>
          </cell>
          <cell r="E2364" t="str">
            <v>TORCH IGG PANEL</v>
          </cell>
          <cell r="F2364">
            <v>90</v>
          </cell>
          <cell r="H2364">
            <v>192</v>
          </cell>
        </row>
        <row r="2365">
          <cell r="A2365">
            <v>86698</v>
          </cell>
          <cell r="B2365">
            <v>45292</v>
          </cell>
          <cell r="C2365">
            <v>45657</v>
          </cell>
          <cell r="D2365" t="str">
            <v>MasterFeeSched</v>
          </cell>
          <cell r="E2365" t="str">
            <v>HISTOPLASMA AB SCRN</v>
          </cell>
          <cell r="F2365">
            <v>90</v>
          </cell>
          <cell r="H2365">
            <v>89</v>
          </cell>
        </row>
        <row r="2366">
          <cell r="A2366">
            <v>86698</v>
          </cell>
          <cell r="B2366">
            <v>45292</v>
          </cell>
          <cell r="C2366">
            <v>45657</v>
          </cell>
          <cell r="D2366" t="str">
            <v>MasterFeeSched</v>
          </cell>
          <cell r="E2366" t="str">
            <v>Histoplasma CF Ab</v>
          </cell>
          <cell r="F2366">
            <v>90</v>
          </cell>
          <cell r="H2366">
            <v>90</v>
          </cell>
        </row>
        <row r="2367">
          <cell r="A2367">
            <v>86698</v>
          </cell>
          <cell r="B2367">
            <v>45292</v>
          </cell>
          <cell r="C2367">
            <v>45657</v>
          </cell>
          <cell r="D2367" t="str">
            <v>MNVFCFeeSched</v>
          </cell>
          <cell r="E2367" t="str">
            <v>HISTOPLASMA AB SCRN</v>
          </cell>
          <cell r="F2367">
            <v>90</v>
          </cell>
          <cell r="H2367">
            <v>89</v>
          </cell>
        </row>
        <row r="2368">
          <cell r="A2368">
            <v>86698</v>
          </cell>
          <cell r="B2368">
            <v>45292</v>
          </cell>
          <cell r="C2368">
            <v>45657</v>
          </cell>
          <cell r="D2368" t="str">
            <v>MNVFCFeeSched</v>
          </cell>
          <cell r="E2368" t="str">
            <v>Histoplasma CF Ab</v>
          </cell>
          <cell r="F2368">
            <v>90</v>
          </cell>
          <cell r="H2368">
            <v>90</v>
          </cell>
        </row>
        <row r="2369">
          <cell r="A2369">
            <v>86701</v>
          </cell>
          <cell r="B2369">
            <v>45292</v>
          </cell>
          <cell r="C2369">
            <v>45657</v>
          </cell>
          <cell r="D2369" t="str">
            <v>MasterFeeSched</v>
          </cell>
          <cell r="E2369" t="str">
            <v>HIV-1 Antibody</v>
          </cell>
          <cell r="F2369">
            <v>90</v>
          </cell>
          <cell r="H2369">
            <v>141</v>
          </cell>
        </row>
        <row r="2370">
          <cell r="A2370">
            <v>86701</v>
          </cell>
          <cell r="B2370">
            <v>45292</v>
          </cell>
          <cell r="C2370">
            <v>45657</v>
          </cell>
          <cell r="D2370" t="str">
            <v>MNVFCFeeSched</v>
          </cell>
          <cell r="E2370" t="str">
            <v>HIV-1 Antibody</v>
          </cell>
          <cell r="F2370">
            <v>90</v>
          </cell>
          <cell r="H2370">
            <v>141</v>
          </cell>
        </row>
        <row r="2371">
          <cell r="A2371">
            <v>86702</v>
          </cell>
          <cell r="B2371">
            <v>45292</v>
          </cell>
          <cell r="C2371">
            <v>45657</v>
          </cell>
          <cell r="D2371" t="str">
            <v>MasterFeeSched</v>
          </cell>
          <cell r="E2371" t="str">
            <v>HIV-2 Antibody</v>
          </cell>
          <cell r="F2371">
            <v>90</v>
          </cell>
          <cell r="H2371">
            <v>198</v>
          </cell>
        </row>
        <row r="2372">
          <cell r="A2372">
            <v>86702</v>
          </cell>
          <cell r="B2372">
            <v>45292</v>
          </cell>
          <cell r="C2372">
            <v>45657</v>
          </cell>
          <cell r="D2372" t="str">
            <v>MNVFCFeeSched</v>
          </cell>
          <cell r="E2372" t="str">
            <v>HIV-2 Antibody</v>
          </cell>
          <cell r="F2372">
            <v>90</v>
          </cell>
          <cell r="H2372">
            <v>198</v>
          </cell>
        </row>
        <row r="2373">
          <cell r="A2373">
            <v>86703</v>
          </cell>
          <cell r="B2373">
            <v>45292</v>
          </cell>
          <cell r="C2373">
            <v>45657</v>
          </cell>
          <cell r="D2373" t="str">
            <v>MasterFeeSched</v>
          </cell>
          <cell r="E2373" t="str">
            <v>HIV-1,2 AB EVAL REFL</v>
          </cell>
          <cell r="F2373">
            <v>90</v>
          </cell>
          <cell r="H2373">
            <v>91</v>
          </cell>
        </row>
        <row r="2374">
          <cell r="A2374">
            <v>86703</v>
          </cell>
          <cell r="B2374">
            <v>45292</v>
          </cell>
          <cell r="C2374">
            <v>45657</v>
          </cell>
          <cell r="D2374" t="str">
            <v>MasterFeeSched</v>
          </cell>
          <cell r="E2374" t="str">
            <v>RAPID HIV (SOURCE ON</v>
          </cell>
          <cell r="F2374">
            <v>90</v>
          </cell>
          <cell r="H2374">
            <v>91</v>
          </cell>
        </row>
        <row r="2375">
          <cell r="A2375">
            <v>86703</v>
          </cell>
          <cell r="B2375">
            <v>45292</v>
          </cell>
          <cell r="C2375">
            <v>45657</v>
          </cell>
          <cell r="D2375" t="str">
            <v>MasterFeeSched</v>
          </cell>
          <cell r="E2375" t="str">
            <v>ORalQuick Advance HIV 1/2 Rapid Antibody test In-House)</v>
          </cell>
          <cell r="H2375">
            <v>91</v>
          </cell>
        </row>
        <row r="2376">
          <cell r="A2376">
            <v>86703</v>
          </cell>
          <cell r="B2376">
            <v>45292</v>
          </cell>
          <cell r="C2376">
            <v>45657</v>
          </cell>
          <cell r="D2376" t="str">
            <v>MasterFeeSched</v>
          </cell>
          <cell r="E2376" t="str">
            <v>Lab OQH</v>
          </cell>
          <cell r="F2376">
            <v>90</v>
          </cell>
          <cell r="H2376">
            <v>91</v>
          </cell>
        </row>
        <row r="2377">
          <cell r="A2377">
            <v>86703</v>
          </cell>
          <cell r="B2377">
            <v>45292</v>
          </cell>
          <cell r="C2377">
            <v>45657</v>
          </cell>
          <cell r="D2377" t="str">
            <v>MasterFeeSched</v>
          </cell>
          <cell r="E2377" t="str">
            <v>Lab OQH</v>
          </cell>
          <cell r="H2377">
            <v>91</v>
          </cell>
        </row>
        <row r="2378">
          <cell r="A2378">
            <v>86703</v>
          </cell>
          <cell r="B2378">
            <v>45292</v>
          </cell>
          <cell r="C2378">
            <v>45657</v>
          </cell>
          <cell r="D2378" t="str">
            <v>MNVFCFeeSched</v>
          </cell>
          <cell r="E2378" t="str">
            <v>HIV-1,2 AB EVAL REFL</v>
          </cell>
          <cell r="F2378">
            <v>90</v>
          </cell>
          <cell r="H2378">
            <v>91</v>
          </cell>
        </row>
        <row r="2379">
          <cell r="A2379">
            <v>86703</v>
          </cell>
          <cell r="B2379">
            <v>45292</v>
          </cell>
          <cell r="C2379">
            <v>45657</v>
          </cell>
          <cell r="D2379" t="str">
            <v>MNVFCFeeSched</v>
          </cell>
          <cell r="E2379" t="str">
            <v>RAPID HIV (SOURCE ON</v>
          </cell>
          <cell r="F2379">
            <v>90</v>
          </cell>
          <cell r="H2379">
            <v>91</v>
          </cell>
        </row>
        <row r="2380">
          <cell r="A2380">
            <v>86703</v>
          </cell>
          <cell r="B2380">
            <v>45292</v>
          </cell>
          <cell r="C2380">
            <v>45657</v>
          </cell>
          <cell r="D2380" t="str">
            <v>MNVFCFeeSched</v>
          </cell>
          <cell r="E2380" t="str">
            <v>ORalQuick Advance HIV 1/2 Rapid Antibody test In-House)</v>
          </cell>
          <cell r="H2380">
            <v>91</v>
          </cell>
        </row>
        <row r="2381">
          <cell r="A2381">
            <v>86703</v>
          </cell>
          <cell r="B2381">
            <v>45292</v>
          </cell>
          <cell r="C2381">
            <v>45657</v>
          </cell>
          <cell r="D2381" t="str">
            <v>MNVFCFeeSched</v>
          </cell>
          <cell r="E2381" t="str">
            <v>Lab OQH</v>
          </cell>
          <cell r="F2381">
            <v>90</v>
          </cell>
          <cell r="H2381">
            <v>91</v>
          </cell>
        </row>
        <row r="2382">
          <cell r="A2382">
            <v>86703</v>
          </cell>
          <cell r="B2382">
            <v>45292</v>
          </cell>
          <cell r="C2382">
            <v>45657</v>
          </cell>
          <cell r="D2382" t="str">
            <v>MNVFCFeeSched</v>
          </cell>
          <cell r="E2382" t="str">
            <v>Lab OQH</v>
          </cell>
          <cell r="H2382">
            <v>91</v>
          </cell>
        </row>
        <row r="2383">
          <cell r="A2383">
            <v>86704</v>
          </cell>
          <cell r="B2383">
            <v>45292</v>
          </cell>
          <cell r="C2383">
            <v>45657</v>
          </cell>
          <cell r="D2383" t="str">
            <v>MasterFeeSched</v>
          </cell>
          <cell r="E2383" t="str">
            <v>Anti-HBc Total Aby</v>
          </cell>
          <cell r="F2383">
            <v>90</v>
          </cell>
          <cell r="H2383">
            <v>72</v>
          </cell>
        </row>
        <row r="2384">
          <cell r="A2384">
            <v>86704</v>
          </cell>
          <cell r="B2384">
            <v>45292</v>
          </cell>
          <cell r="C2384">
            <v>45657</v>
          </cell>
          <cell r="D2384" t="str">
            <v>MNVFCFeeSched</v>
          </cell>
          <cell r="E2384" t="str">
            <v>Anti-HBc Total Aby</v>
          </cell>
          <cell r="F2384">
            <v>90</v>
          </cell>
          <cell r="H2384">
            <v>72</v>
          </cell>
        </row>
        <row r="2385">
          <cell r="A2385">
            <v>86705</v>
          </cell>
          <cell r="B2385">
            <v>45292</v>
          </cell>
          <cell r="C2385">
            <v>45657</v>
          </cell>
          <cell r="D2385" t="str">
            <v>MasterFeeSched</v>
          </cell>
          <cell r="E2385" t="str">
            <v>ANTI-HBc, IgM SPECIF</v>
          </cell>
          <cell r="F2385">
            <v>90</v>
          </cell>
          <cell r="H2385">
            <v>111</v>
          </cell>
        </row>
        <row r="2386">
          <cell r="A2386">
            <v>86705</v>
          </cell>
          <cell r="B2386">
            <v>45292</v>
          </cell>
          <cell r="C2386">
            <v>45657</v>
          </cell>
          <cell r="D2386" t="str">
            <v>MNVFCFeeSched</v>
          </cell>
          <cell r="E2386" t="str">
            <v>ANTI-HBc, IgM SPECIF</v>
          </cell>
          <cell r="F2386">
            <v>90</v>
          </cell>
          <cell r="H2386">
            <v>111</v>
          </cell>
        </row>
        <row r="2387">
          <cell r="A2387">
            <v>86706</v>
          </cell>
          <cell r="B2387">
            <v>45292</v>
          </cell>
          <cell r="C2387">
            <v>45657</v>
          </cell>
          <cell r="D2387" t="str">
            <v>MasterFeeSched</v>
          </cell>
          <cell r="E2387" t="str">
            <v>Anti-HBs</v>
          </cell>
          <cell r="F2387">
            <v>90</v>
          </cell>
          <cell r="H2387">
            <v>71</v>
          </cell>
        </row>
        <row r="2388">
          <cell r="A2388">
            <v>86706</v>
          </cell>
          <cell r="B2388">
            <v>45292</v>
          </cell>
          <cell r="C2388">
            <v>45657</v>
          </cell>
          <cell r="D2388" t="str">
            <v>MNVFCFeeSched</v>
          </cell>
          <cell r="E2388" t="str">
            <v>Anti-HBs</v>
          </cell>
          <cell r="F2388">
            <v>90</v>
          </cell>
          <cell r="H2388">
            <v>71</v>
          </cell>
        </row>
        <row r="2389">
          <cell r="A2389">
            <v>86707</v>
          </cell>
          <cell r="B2389">
            <v>45292</v>
          </cell>
          <cell r="C2389">
            <v>45657</v>
          </cell>
          <cell r="D2389" t="str">
            <v>MasterFeeSched</v>
          </cell>
          <cell r="E2389" t="str">
            <v>ANTI-HBE</v>
          </cell>
          <cell r="F2389">
            <v>90</v>
          </cell>
          <cell r="H2389">
            <v>75</v>
          </cell>
        </row>
        <row r="2390">
          <cell r="A2390">
            <v>86707</v>
          </cell>
          <cell r="B2390">
            <v>45292</v>
          </cell>
          <cell r="C2390">
            <v>45657</v>
          </cell>
          <cell r="D2390" t="str">
            <v>MNVFCFeeSched</v>
          </cell>
          <cell r="E2390" t="str">
            <v>ANTI-HBE</v>
          </cell>
          <cell r="F2390">
            <v>90</v>
          </cell>
          <cell r="H2390">
            <v>75</v>
          </cell>
        </row>
        <row r="2391">
          <cell r="A2391">
            <v>86708</v>
          </cell>
          <cell r="B2391">
            <v>45292</v>
          </cell>
          <cell r="C2391">
            <v>45657</v>
          </cell>
          <cell r="D2391" t="str">
            <v>MasterFeeSched</v>
          </cell>
          <cell r="E2391" t="str">
            <v>ANTI-HAV IgM and IgG</v>
          </cell>
          <cell r="F2391">
            <v>90</v>
          </cell>
          <cell r="H2391">
            <v>77</v>
          </cell>
        </row>
        <row r="2392">
          <cell r="A2392">
            <v>86708</v>
          </cell>
          <cell r="B2392">
            <v>45292</v>
          </cell>
          <cell r="C2392">
            <v>45657</v>
          </cell>
          <cell r="D2392" t="str">
            <v>MasterFeeSched</v>
          </cell>
          <cell r="E2392" t="str">
            <v>Hepatitis A IgG Antibody</v>
          </cell>
          <cell r="F2392">
            <v>90</v>
          </cell>
          <cell r="H2392">
            <v>76</v>
          </cell>
        </row>
        <row r="2393">
          <cell r="A2393">
            <v>86708</v>
          </cell>
          <cell r="B2393">
            <v>45292</v>
          </cell>
          <cell r="C2393">
            <v>45657</v>
          </cell>
          <cell r="D2393" t="str">
            <v>MNVFCFeeSched</v>
          </cell>
          <cell r="E2393" t="str">
            <v>ANTI-HAV IgM and IgG</v>
          </cell>
          <cell r="F2393">
            <v>90</v>
          </cell>
          <cell r="H2393">
            <v>77</v>
          </cell>
        </row>
        <row r="2394">
          <cell r="A2394">
            <v>86708</v>
          </cell>
          <cell r="B2394">
            <v>45292</v>
          </cell>
          <cell r="C2394">
            <v>45657</v>
          </cell>
          <cell r="D2394" t="str">
            <v>MNVFCFeeSched</v>
          </cell>
          <cell r="E2394" t="str">
            <v>Hepatitis A IgG Antibody</v>
          </cell>
          <cell r="F2394">
            <v>90</v>
          </cell>
          <cell r="H2394">
            <v>76</v>
          </cell>
        </row>
        <row r="2395">
          <cell r="A2395">
            <v>86709</v>
          </cell>
          <cell r="B2395">
            <v>45292</v>
          </cell>
          <cell r="C2395">
            <v>45657</v>
          </cell>
          <cell r="D2395" t="str">
            <v>MasterFeeSched</v>
          </cell>
          <cell r="E2395" t="str">
            <v>ANTI-HAV IgM SPECIFI</v>
          </cell>
          <cell r="F2395">
            <v>90</v>
          </cell>
          <cell r="H2395">
            <v>75</v>
          </cell>
        </row>
        <row r="2396">
          <cell r="A2396">
            <v>86709</v>
          </cell>
          <cell r="B2396">
            <v>45292</v>
          </cell>
          <cell r="C2396">
            <v>45657</v>
          </cell>
          <cell r="D2396" t="str">
            <v>MNVFCFeeSched</v>
          </cell>
          <cell r="E2396" t="str">
            <v>ANTI-HAV IgM SPECIFI</v>
          </cell>
          <cell r="F2396">
            <v>90</v>
          </cell>
          <cell r="H2396">
            <v>75</v>
          </cell>
        </row>
        <row r="2397">
          <cell r="A2397">
            <v>86710</v>
          </cell>
          <cell r="B2397">
            <v>45292</v>
          </cell>
          <cell r="C2397">
            <v>45657</v>
          </cell>
          <cell r="D2397" t="str">
            <v>MasterFeeSched</v>
          </cell>
          <cell r="E2397" t="str">
            <v>INFLUENZA VIRUS B AB</v>
          </cell>
          <cell r="F2397">
            <v>90</v>
          </cell>
          <cell r="H2397">
            <v>100</v>
          </cell>
        </row>
        <row r="2398">
          <cell r="A2398">
            <v>86710</v>
          </cell>
          <cell r="B2398">
            <v>45292</v>
          </cell>
          <cell r="C2398">
            <v>45657</v>
          </cell>
          <cell r="D2398" t="str">
            <v>MasterFeeSched</v>
          </cell>
          <cell r="E2398" t="str">
            <v>INFLUENZA VIRUS A AB</v>
          </cell>
          <cell r="F2398">
            <v>90</v>
          </cell>
          <cell r="H2398">
            <v>104</v>
          </cell>
        </row>
        <row r="2399">
          <cell r="A2399">
            <v>86710</v>
          </cell>
          <cell r="B2399">
            <v>45292</v>
          </cell>
          <cell r="C2399">
            <v>45657</v>
          </cell>
          <cell r="D2399" t="str">
            <v>MNVFCFeeSched</v>
          </cell>
          <cell r="E2399" t="str">
            <v>INFLUENZA VIRUS B AB</v>
          </cell>
          <cell r="F2399">
            <v>90</v>
          </cell>
          <cell r="H2399">
            <v>100</v>
          </cell>
        </row>
        <row r="2400">
          <cell r="A2400">
            <v>86710</v>
          </cell>
          <cell r="B2400">
            <v>45292</v>
          </cell>
          <cell r="C2400">
            <v>45657</v>
          </cell>
          <cell r="D2400" t="str">
            <v>MNVFCFeeSched</v>
          </cell>
          <cell r="E2400" t="str">
            <v>INFLUENZA VIRUS A AB</v>
          </cell>
          <cell r="F2400">
            <v>90</v>
          </cell>
          <cell r="H2400">
            <v>104</v>
          </cell>
        </row>
        <row r="2401">
          <cell r="A2401">
            <v>86713</v>
          </cell>
          <cell r="B2401">
            <v>45292</v>
          </cell>
          <cell r="C2401">
            <v>45657</v>
          </cell>
          <cell r="D2401" t="str">
            <v>MasterFeeSched</v>
          </cell>
          <cell r="E2401" t="str">
            <v>LEGION P 1-6 IGG ABY</v>
          </cell>
          <cell r="F2401">
            <v>90</v>
          </cell>
          <cell r="H2401">
            <v>198</v>
          </cell>
        </row>
        <row r="2402">
          <cell r="A2402">
            <v>86713</v>
          </cell>
          <cell r="B2402">
            <v>45292</v>
          </cell>
          <cell r="C2402">
            <v>45657</v>
          </cell>
          <cell r="D2402" t="str">
            <v>MNVFCFeeSched</v>
          </cell>
          <cell r="E2402" t="str">
            <v>LEGION P 1-6 IGG ABY</v>
          </cell>
          <cell r="F2402">
            <v>90</v>
          </cell>
          <cell r="H2402">
            <v>198</v>
          </cell>
        </row>
        <row r="2403">
          <cell r="A2403">
            <v>86720</v>
          </cell>
          <cell r="B2403">
            <v>45292</v>
          </cell>
          <cell r="C2403">
            <v>45657</v>
          </cell>
          <cell r="D2403" t="str">
            <v>MasterFeeSched</v>
          </cell>
          <cell r="E2403" t="str">
            <v>LEPTOSPIRA ANTIBODY</v>
          </cell>
          <cell r="F2403">
            <v>90</v>
          </cell>
          <cell r="H2403">
            <v>124</v>
          </cell>
        </row>
        <row r="2404">
          <cell r="A2404">
            <v>86720</v>
          </cell>
          <cell r="B2404">
            <v>45292</v>
          </cell>
          <cell r="C2404">
            <v>45657</v>
          </cell>
          <cell r="D2404" t="str">
            <v>MNVFCFeeSched</v>
          </cell>
          <cell r="E2404" t="str">
            <v>LEPTOSPIRA ANTIBODY</v>
          </cell>
          <cell r="F2404">
            <v>90</v>
          </cell>
          <cell r="H2404">
            <v>124</v>
          </cell>
        </row>
        <row r="2405">
          <cell r="A2405">
            <v>86727</v>
          </cell>
          <cell r="B2405">
            <v>45292</v>
          </cell>
          <cell r="C2405">
            <v>45657</v>
          </cell>
          <cell r="D2405" t="str">
            <v>MasterFeeSched</v>
          </cell>
          <cell r="E2405" t="str">
            <v>LCM VIRUS ANTIBODIES</v>
          </cell>
          <cell r="F2405">
            <v>90</v>
          </cell>
          <cell r="H2405">
            <v>183</v>
          </cell>
        </row>
        <row r="2406">
          <cell r="A2406">
            <v>86727</v>
          </cell>
          <cell r="B2406">
            <v>45292</v>
          </cell>
          <cell r="C2406">
            <v>45657</v>
          </cell>
          <cell r="D2406" t="str">
            <v>MNVFCFeeSched</v>
          </cell>
          <cell r="E2406" t="str">
            <v>LCM VIRUS ANTIBODIES</v>
          </cell>
          <cell r="F2406">
            <v>90</v>
          </cell>
          <cell r="H2406">
            <v>183</v>
          </cell>
        </row>
        <row r="2407">
          <cell r="A2407">
            <v>86735</v>
          </cell>
          <cell r="B2407">
            <v>45292</v>
          </cell>
          <cell r="C2407">
            <v>45657</v>
          </cell>
          <cell r="D2407" t="str">
            <v>MasterFeeSched</v>
          </cell>
          <cell r="E2407" t="str">
            <v>MUMPS IMMUNE STATUS</v>
          </cell>
          <cell r="F2407">
            <v>90</v>
          </cell>
          <cell r="H2407">
            <v>81</v>
          </cell>
        </row>
        <row r="2408">
          <cell r="A2408">
            <v>86735</v>
          </cell>
          <cell r="B2408">
            <v>45292</v>
          </cell>
          <cell r="C2408">
            <v>45657</v>
          </cell>
          <cell r="D2408" t="str">
            <v>MasterFeeSched</v>
          </cell>
          <cell r="E2408" t="str">
            <v>MUMPS IgM TITER</v>
          </cell>
          <cell r="F2408">
            <v>90</v>
          </cell>
          <cell r="H2408">
            <v>140</v>
          </cell>
        </row>
        <row r="2409">
          <cell r="A2409">
            <v>86735</v>
          </cell>
          <cell r="B2409">
            <v>45292</v>
          </cell>
          <cell r="C2409">
            <v>45657</v>
          </cell>
          <cell r="D2409" t="str">
            <v>MasterFeeSched</v>
          </cell>
          <cell r="E2409" t="str">
            <v>MUMPS IgG TITER</v>
          </cell>
          <cell r="F2409">
            <v>90</v>
          </cell>
          <cell r="H2409">
            <v>165</v>
          </cell>
        </row>
        <row r="2410">
          <cell r="A2410">
            <v>86735</v>
          </cell>
          <cell r="B2410">
            <v>45292</v>
          </cell>
          <cell r="C2410">
            <v>45657</v>
          </cell>
          <cell r="D2410" t="str">
            <v>MNVFCFeeSched</v>
          </cell>
          <cell r="E2410" t="str">
            <v>MUMPS IMMUNE STATUS</v>
          </cell>
          <cell r="F2410">
            <v>90</v>
          </cell>
          <cell r="H2410">
            <v>81</v>
          </cell>
        </row>
        <row r="2411">
          <cell r="A2411">
            <v>86735</v>
          </cell>
          <cell r="B2411">
            <v>45292</v>
          </cell>
          <cell r="C2411">
            <v>45657</v>
          </cell>
          <cell r="D2411" t="str">
            <v>MNVFCFeeSched</v>
          </cell>
          <cell r="E2411" t="str">
            <v>MUMPS IgM TITER</v>
          </cell>
          <cell r="F2411">
            <v>90</v>
          </cell>
          <cell r="H2411">
            <v>140</v>
          </cell>
        </row>
        <row r="2412">
          <cell r="A2412">
            <v>86735</v>
          </cell>
          <cell r="B2412">
            <v>45292</v>
          </cell>
          <cell r="C2412">
            <v>45657</v>
          </cell>
          <cell r="D2412" t="str">
            <v>MNVFCFeeSched</v>
          </cell>
          <cell r="E2412" t="str">
            <v>MUMPS IgG TITER</v>
          </cell>
          <cell r="F2412">
            <v>90</v>
          </cell>
          <cell r="H2412">
            <v>165</v>
          </cell>
        </row>
        <row r="2413">
          <cell r="A2413">
            <v>86738</v>
          </cell>
          <cell r="B2413">
            <v>45292</v>
          </cell>
          <cell r="C2413">
            <v>45657</v>
          </cell>
          <cell r="D2413" t="str">
            <v>MasterFeeSched</v>
          </cell>
          <cell r="E2413" t="str">
            <v>Mycoplasma Pneumoniae IGG/IGM</v>
          </cell>
          <cell r="F2413">
            <v>90</v>
          </cell>
          <cell r="H2413">
            <v>43</v>
          </cell>
        </row>
        <row r="2414">
          <cell r="A2414">
            <v>86738</v>
          </cell>
          <cell r="B2414">
            <v>45292</v>
          </cell>
          <cell r="C2414">
            <v>45657</v>
          </cell>
          <cell r="D2414" t="str">
            <v>MasterFeeSched</v>
          </cell>
          <cell r="E2414" t="str">
            <v>MYCOPLASMA PNEUMONIA</v>
          </cell>
          <cell r="F2414">
            <v>90</v>
          </cell>
          <cell r="H2414">
            <v>88</v>
          </cell>
        </row>
        <row r="2415">
          <cell r="A2415">
            <v>86738</v>
          </cell>
          <cell r="B2415">
            <v>45292</v>
          </cell>
          <cell r="C2415">
            <v>45657</v>
          </cell>
          <cell r="D2415" t="str">
            <v>MasterFeeSched</v>
          </cell>
          <cell r="E2415" t="str">
            <v>M.Pneum AB IGM IFA</v>
          </cell>
          <cell r="F2415">
            <v>90</v>
          </cell>
          <cell r="H2415">
            <v>126</v>
          </cell>
        </row>
        <row r="2416">
          <cell r="A2416">
            <v>86738</v>
          </cell>
          <cell r="B2416">
            <v>45292</v>
          </cell>
          <cell r="C2416">
            <v>45657</v>
          </cell>
          <cell r="D2416" t="str">
            <v>MNVFCFeeSched</v>
          </cell>
          <cell r="E2416" t="str">
            <v>Mycoplasma Pneumoniae IGG/IGM</v>
          </cell>
          <cell r="F2416">
            <v>90</v>
          </cell>
          <cell r="H2416">
            <v>43</v>
          </cell>
        </row>
        <row r="2417">
          <cell r="A2417">
            <v>86738</v>
          </cell>
          <cell r="B2417">
            <v>45292</v>
          </cell>
          <cell r="C2417">
            <v>45657</v>
          </cell>
          <cell r="D2417" t="str">
            <v>MNVFCFeeSched</v>
          </cell>
          <cell r="E2417" t="str">
            <v>MYCOPLASMA PNEUMONIA</v>
          </cell>
          <cell r="F2417">
            <v>90</v>
          </cell>
          <cell r="H2417">
            <v>88</v>
          </cell>
        </row>
        <row r="2418">
          <cell r="A2418">
            <v>86738</v>
          </cell>
          <cell r="B2418">
            <v>45292</v>
          </cell>
          <cell r="C2418">
            <v>45657</v>
          </cell>
          <cell r="D2418" t="str">
            <v>MNVFCFeeSched</v>
          </cell>
          <cell r="E2418" t="str">
            <v>M.Pneum AB IGM IFA</v>
          </cell>
          <cell r="F2418">
            <v>90</v>
          </cell>
          <cell r="H2418">
            <v>126</v>
          </cell>
        </row>
        <row r="2419">
          <cell r="A2419">
            <v>86741</v>
          </cell>
          <cell r="B2419">
            <v>45292</v>
          </cell>
          <cell r="C2419">
            <v>45657</v>
          </cell>
          <cell r="D2419" t="str">
            <v>MasterFeeSched</v>
          </cell>
          <cell r="E2419" t="str">
            <v>N. MENINGITIDIS IgG</v>
          </cell>
          <cell r="F2419">
            <v>90</v>
          </cell>
          <cell r="H2419">
            <v>266</v>
          </cell>
        </row>
        <row r="2420">
          <cell r="A2420">
            <v>86741</v>
          </cell>
          <cell r="B2420">
            <v>45292</v>
          </cell>
          <cell r="C2420">
            <v>45657</v>
          </cell>
          <cell r="D2420" t="str">
            <v>MNVFCFeeSched</v>
          </cell>
          <cell r="E2420" t="str">
            <v>N. MENINGITIDIS IgG</v>
          </cell>
          <cell r="F2420">
            <v>90</v>
          </cell>
          <cell r="H2420">
            <v>266</v>
          </cell>
        </row>
        <row r="2421">
          <cell r="A2421">
            <v>86747</v>
          </cell>
          <cell r="B2421">
            <v>45292</v>
          </cell>
          <cell r="C2421">
            <v>45657</v>
          </cell>
          <cell r="D2421" t="str">
            <v>MasterFeeSched</v>
          </cell>
          <cell r="E2421" t="str">
            <v>PARVO B19 AB IGMIGG</v>
          </cell>
          <cell r="F2421">
            <v>90</v>
          </cell>
          <cell r="H2421">
            <v>82</v>
          </cell>
        </row>
        <row r="2422">
          <cell r="A2422">
            <v>86747</v>
          </cell>
          <cell r="B2422">
            <v>45292</v>
          </cell>
          <cell r="C2422">
            <v>45657</v>
          </cell>
          <cell r="D2422" t="str">
            <v>MNVFCFeeSched</v>
          </cell>
          <cell r="E2422" t="str">
            <v>PARVO B19 AB IGMIGG</v>
          </cell>
          <cell r="F2422">
            <v>90</v>
          </cell>
          <cell r="H2422">
            <v>82</v>
          </cell>
        </row>
        <row r="2423">
          <cell r="A2423">
            <v>86753</v>
          </cell>
          <cell r="B2423">
            <v>45292</v>
          </cell>
          <cell r="C2423">
            <v>45657</v>
          </cell>
          <cell r="D2423" t="str">
            <v>MasterFeeSched</v>
          </cell>
          <cell r="E2423" t="str">
            <v>BABESIA MICROTI IgG</v>
          </cell>
          <cell r="F2423">
            <v>90</v>
          </cell>
          <cell r="H2423">
            <v>169</v>
          </cell>
        </row>
        <row r="2424">
          <cell r="A2424">
            <v>86753</v>
          </cell>
          <cell r="B2424">
            <v>45292</v>
          </cell>
          <cell r="C2424">
            <v>45657</v>
          </cell>
          <cell r="D2424" t="str">
            <v>MasterFeeSched</v>
          </cell>
          <cell r="E2424" t="str">
            <v>Tick-Borne AB Panel Serum</v>
          </cell>
          <cell r="F2424">
            <v>90</v>
          </cell>
          <cell r="H2424">
            <v>58</v>
          </cell>
        </row>
        <row r="2425">
          <cell r="A2425">
            <v>86753</v>
          </cell>
          <cell r="B2425">
            <v>45292</v>
          </cell>
          <cell r="C2425">
            <v>45657</v>
          </cell>
          <cell r="D2425" t="str">
            <v>MNVFCFeeSched</v>
          </cell>
          <cell r="E2425" t="str">
            <v>BABESIA MICROTI IgG</v>
          </cell>
          <cell r="F2425">
            <v>90</v>
          </cell>
          <cell r="H2425">
            <v>169</v>
          </cell>
        </row>
        <row r="2426">
          <cell r="A2426">
            <v>86753</v>
          </cell>
          <cell r="B2426">
            <v>45292</v>
          </cell>
          <cell r="C2426">
            <v>45657</v>
          </cell>
          <cell r="D2426" t="str">
            <v>MNVFCFeeSched</v>
          </cell>
          <cell r="E2426" t="str">
            <v>Tick-Borne AB Panel Serum</v>
          </cell>
          <cell r="F2426">
            <v>90</v>
          </cell>
          <cell r="H2426">
            <v>58</v>
          </cell>
        </row>
        <row r="2427">
          <cell r="A2427">
            <v>86756</v>
          </cell>
          <cell r="B2427">
            <v>45292</v>
          </cell>
          <cell r="C2427">
            <v>45657</v>
          </cell>
          <cell r="D2427" t="str">
            <v>MasterFeeSched</v>
          </cell>
          <cell r="E2427" t="str">
            <v>RSV IgG ANTIBODY</v>
          </cell>
          <cell r="F2427">
            <v>90</v>
          </cell>
          <cell r="H2427">
            <v>208</v>
          </cell>
        </row>
        <row r="2428">
          <cell r="A2428">
            <v>86756</v>
          </cell>
          <cell r="B2428">
            <v>45292</v>
          </cell>
          <cell r="C2428">
            <v>45657</v>
          </cell>
          <cell r="D2428" t="str">
            <v>MNVFCFeeSched</v>
          </cell>
          <cell r="E2428" t="str">
            <v>RSV IgG ANTIBODY</v>
          </cell>
          <cell r="F2428">
            <v>90</v>
          </cell>
          <cell r="H2428">
            <v>208</v>
          </cell>
        </row>
        <row r="2429">
          <cell r="A2429">
            <v>86757</v>
          </cell>
          <cell r="B2429">
            <v>45292</v>
          </cell>
          <cell r="C2429">
            <v>45657</v>
          </cell>
          <cell r="D2429" t="str">
            <v>MasterFeeSched</v>
          </cell>
          <cell r="E2429" t="str">
            <v>RICKETTSIA AB PANEL</v>
          </cell>
          <cell r="F2429">
            <v>90</v>
          </cell>
          <cell r="H2429">
            <v>150</v>
          </cell>
        </row>
        <row r="2430">
          <cell r="A2430">
            <v>86757</v>
          </cell>
          <cell r="B2430">
            <v>45292</v>
          </cell>
          <cell r="C2430">
            <v>45657</v>
          </cell>
          <cell r="D2430" t="str">
            <v>MNVFCFeeSched</v>
          </cell>
          <cell r="E2430" t="str">
            <v>RICKETTSIA AB PANEL</v>
          </cell>
          <cell r="F2430">
            <v>90</v>
          </cell>
          <cell r="H2430">
            <v>150</v>
          </cell>
        </row>
        <row r="2431">
          <cell r="A2431">
            <v>86762</v>
          </cell>
          <cell r="B2431">
            <v>45292</v>
          </cell>
          <cell r="C2431">
            <v>45657</v>
          </cell>
          <cell r="D2431" t="str">
            <v>MasterFeeSched</v>
          </cell>
          <cell r="E2431" t="str">
            <v>RUBELLA ABS, IgG ONL</v>
          </cell>
          <cell r="F2431">
            <v>90</v>
          </cell>
          <cell r="H2431">
            <v>89</v>
          </cell>
        </row>
        <row r="2432">
          <cell r="A2432">
            <v>86762</v>
          </cell>
          <cell r="B2432">
            <v>45292</v>
          </cell>
          <cell r="C2432">
            <v>45657</v>
          </cell>
          <cell r="D2432" t="str">
            <v>MasterFeeSched</v>
          </cell>
          <cell r="E2432" t="str">
            <v>TORCH IGG PANEL</v>
          </cell>
          <cell r="F2432">
            <v>90</v>
          </cell>
          <cell r="H2432">
            <v>192</v>
          </cell>
        </row>
        <row r="2433">
          <cell r="A2433">
            <v>86762</v>
          </cell>
          <cell r="B2433">
            <v>45292</v>
          </cell>
          <cell r="C2433">
            <v>45657</v>
          </cell>
          <cell r="D2433" t="str">
            <v>MasterFeeSched</v>
          </cell>
          <cell r="E2433" t="str">
            <v>RUBELLA IgM ANTIBODY</v>
          </cell>
          <cell r="F2433">
            <v>90</v>
          </cell>
          <cell r="H2433">
            <v>198</v>
          </cell>
        </row>
        <row r="2434">
          <cell r="A2434">
            <v>86762</v>
          </cell>
          <cell r="B2434">
            <v>45292</v>
          </cell>
          <cell r="C2434">
            <v>45657</v>
          </cell>
          <cell r="D2434" t="str">
            <v>MNVFCFeeSched</v>
          </cell>
          <cell r="E2434" t="str">
            <v>RUBELLA ABS, IgG ONL</v>
          </cell>
          <cell r="F2434">
            <v>90</v>
          </cell>
          <cell r="H2434">
            <v>89</v>
          </cell>
        </row>
        <row r="2435">
          <cell r="A2435">
            <v>86762</v>
          </cell>
          <cell r="B2435">
            <v>45292</v>
          </cell>
          <cell r="C2435">
            <v>45657</v>
          </cell>
          <cell r="D2435" t="str">
            <v>MNVFCFeeSched</v>
          </cell>
          <cell r="E2435" t="str">
            <v>TORCH IGG PANEL</v>
          </cell>
          <cell r="F2435">
            <v>90</v>
          </cell>
          <cell r="H2435">
            <v>192</v>
          </cell>
        </row>
        <row r="2436">
          <cell r="A2436">
            <v>86762</v>
          </cell>
          <cell r="B2436">
            <v>45292</v>
          </cell>
          <cell r="C2436">
            <v>45657</v>
          </cell>
          <cell r="D2436" t="str">
            <v>MNVFCFeeSched</v>
          </cell>
          <cell r="E2436" t="str">
            <v>RUBELLA IgM ANTIBODY</v>
          </cell>
          <cell r="F2436">
            <v>90</v>
          </cell>
          <cell r="H2436">
            <v>198</v>
          </cell>
        </row>
        <row r="2437">
          <cell r="A2437">
            <v>86765</v>
          </cell>
          <cell r="B2437">
            <v>45292</v>
          </cell>
          <cell r="C2437">
            <v>45657</v>
          </cell>
          <cell r="D2437" t="str">
            <v>MasterFeeSched</v>
          </cell>
          <cell r="E2437" t="str">
            <v>RUBEOLA IMMUNE STATU</v>
          </cell>
          <cell r="F2437">
            <v>90</v>
          </cell>
          <cell r="H2437">
            <v>77</v>
          </cell>
        </row>
        <row r="2438">
          <cell r="A2438">
            <v>86765</v>
          </cell>
          <cell r="B2438">
            <v>45292</v>
          </cell>
          <cell r="C2438">
            <v>45657</v>
          </cell>
          <cell r="D2438" t="str">
            <v>MasterFeeSched</v>
          </cell>
          <cell r="E2438" t="str">
            <v>RUBEOLA IgG TITER</v>
          </cell>
          <cell r="F2438">
            <v>90</v>
          </cell>
          <cell r="H2438">
            <v>174</v>
          </cell>
        </row>
        <row r="2439">
          <cell r="A2439">
            <v>86765</v>
          </cell>
          <cell r="B2439">
            <v>45292</v>
          </cell>
          <cell r="C2439">
            <v>45657</v>
          </cell>
          <cell r="D2439" t="str">
            <v>MasterFeeSched</v>
          </cell>
          <cell r="E2439" t="str">
            <v>RUBEOLA IgM TITER</v>
          </cell>
          <cell r="F2439">
            <v>90</v>
          </cell>
          <cell r="H2439">
            <v>174</v>
          </cell>
        </row>
        <row r="2440">
          <cell r="A2440">
            <v>86765</v>
          </cell>
          <cell r="B2440">
            <v>45292</v>
          </cell>
          <cell r="C2440">
            <v>45657</v>
          </cell>
          <cell r="D2440" t="str">
            <v>MasterFeeSched</v>
          </cell>
          <cell r="E2440" t="str">
            <v>RUBEOLA TITER</v>
          </cell>
          <cell r="F2440">
            <v>90</v>
          </cell>
          <cell r="H2440">
            <v>299</v>
          </cell>
        </row>
        <row r="2441">
          <cell r="A2441">
            <v>86765</v>
          </cell>
          <cell r="B2441">
            <v>45292</v>
          </cell>
          <cell r="C2441">
            <v>45657</v>
          </cell>
          <cell r="D2441" t="str">
            <v>MNVFCFeeSched</v>
          </cell>
          <cell r="E2441" t="str">
            <v>RUBEOLA IMMUNE STATU</v>
          </cell>
          <cell r="F2441">
            <v>90</v>
          </cell>
          <cell r="H2441">
            <v>77</v>
          </cell>
        </row>
        <row r="2442">
          <cell r="A2442">
            <v>86765</v>
          </cell>
          <cell r="B2442">
            <v>45292</v>
          </cell>
          <cell r="C2442">
            <v>45657</v>
          </cell>
          <cell r="D2442" t="str">
            <v>MNVFCFeeSched</v>
          </cell>
          <cell r="E2442" t="str">
            <v>RUBEOLA IgG TITER</v>
          </cell>
          <cell r="F2442">
            <v>90</v>
          </cell>
          <cell r="H2442">
            <v>174</v>
          </cell>
        </row>
        <row r="2443">
          <cell r="A2443">
            <v>86765</v>
          </cell>
          <cell r="B2443">
            <v>45292</v>
          </cell>
          <cell r="C2443">
            <v>45657</v>
          </cell>
          <cell r="D2443" t="str">
            <v>MNVFCFeeSched</v>
          </cell>
          <cell r="E2443" t="str">
            <v>RUBEOLA IgM TITER</v>
          </cell>
          <cell r="F2443">
            <v>90</v>
          </cell>
          <cell r="H2443">
            <v>174</v>
          </cell>
        </row>
        <row r="2444">
          <cell r="A2444">
            <v>86765</v>
          </cell>
          <cell r="B2444">
            <v>45292</v>
          </cell>
          <cell r="C2444">
            <v>45657</v>
          </cell>
          <cell r="D2444" t="str">
            <v>MNVFCFeeSched</v>
          </cell>
          <cell r="E2444" t="str">
            <v>RUBEOLA TITER</v>
          </cell>
          <cell r="F2444">
            <v>90</v>
          </cell>
          <cell r="H2444">
            <v>299</v>
          </cell>
        </row>
        <row r="2445">
          <cell r="A2445">
            <v>86769</v>
          </cell>
          <cell r="B2445">
            <v>45292</v>
          </cell>
          <cell r="C2445">
            <v>45657</v>
          </cell>
          <cell r="D2445" t="str">
            <v>MasterFeeSched</v>
          </cell>
          <cell r="E2445" t="str">
            <v>SARSCoV-2 IgG Ab-Mayo</v>
          </cell>
          <cell r="F2445">
            <v>90</v>
          </cell>
          <cell r="H2445">
            <v>98</v>
          </cell>
        </row>
        <row r="2446">
          <cell r="A2446">
            <v>86769</v>
          </cell>
          <cell r="B2446">
            <v>45292</v>
          </cell>
          <cell r="C2446">
            <v>45657</v>
          </cell>
          <cell r="D2446" t="str">
            <v>MNVFCFeeSched</v>
          </cell>
          <cell r="E2446" t="str">
            <v>SARSCoV-2 IgG Ab-Mayo</v>
          </cell>
          <cell r="F2446">
            <v>90</v>
          </cell>
          <cell r="H2446">
            <v>98</v>
          </cell>
        </row>
        <row r="2447">
          <cell r="A2447">
            <v>86774</v>
          </cell>
          <cell r="B2447">
            <v>45292</v>
          </cell>
          <cell r="C2447">
            <v>45657</v>
          </cell>
          <cell r="D2447" t="str">
            <v>MasterFeeSched</v>
          </cell>
          <cell r="E2447" t="str">
            <v>DIPHTHERIA TETANUS A</v>
          </cell>
          <cell r="F2447">
            <v>90</v>
          </cell>
          <cell r="H2447">
            <v>135</v>
          </cell>
        </row>
        <row r="2448">
          <cell r="A2448">
            <v>86774</v>
          </cell>
          <cell r="B2448">
            <v>45292</v>
          </cell>
          <cell r="C2448">
            <v>45657</v>
          </cell>
          <cell r="D2448" t="str">
            <v>MNVFCFeeSched</v>
          </cell>
          <cell r="E2448" t="str">
            <v>DIPHTHERIA TETANUS A</v>
          </cell>
          <cell r="F2448">
            <v>90</v>
          </cell>
          <cell r="H2448">
            <v>135</v>
          </cell>
        </row>
        <row r="2449">
          <cell r="A2449">
            <v>86777</v>
          </cell>
          <cell r="B2449">
            <v>45292</v>
          </cell>
          <cell r="C2449">
            <v>45657</v>
          </cell>
          <cell r="D2449" t="str">
            <v>MasterFeeSched</v>
          </cell>
          <cell r="E2449" t="str">
            <v>TOXOPLASMA IgG AB</v>
          </cell>
          <cell r="F2449">
            <v>90</v>
          </cell>
          <cell r="H2449">
            <v>77</v>
          </cell>
        </row>
        <row r="2450">
          <cell r="A2450">
            <v>86777</v>
          </cell>
          <cell r="B2450">
            <v>45292</v>
          </cell>
          <cell r="C2450">
            <v>45657</v>
          </cell>
          <cell r="D2450" t="str">
            <v>MasterFeeSched</v>
          </cell>
          <cell r="E2450" t="str">
            <v>TORCH IGG PANEL</v>
          </cell>
          <cell r="F2450">
            <v>90</v>
          </cell>
          <cell r="H2450">
            <v>192</v>
          </cell>
        </row>
        <row r="2451">
          <cell r="A2451">
            <v>86777</v>
          </cell>
          <cell r="B2451">
            <v>45292</v>
          </cell>
          <cell r="C2451">
            <v>45657</v>
          </cell>
          <cell r="D2451" t="str">
            <v>MNVFCFeeSched</v>
          </cell>
          <cell r="E2451" t="str">
            <v>TOXOPLASMA IgG AB</v>
          </cell>
          <cell r="F2451">
            <v>90</v>
          </cell>
          <cell r="H2451">
            <v>77</v>
          </cell>
        </row>
        <row r="2452">
          <cell r="A2452">
            <v>86777</v>
          </cell>
          <cell r="B2452">
            <v>45292</v>
          </cell>
          <cell r="C2452">
            <v>45657</v>
          </cell>
          <cell r="D2452" t="str">
            <v>MNVFCFeeSched</v>
          </cell>
          <cell r="E2452" t="str">
            <v>TORCH IGG PANEL</v>
          </cell>
          <cell r="F2452">
            <v>90</v>
          </cell>
          <cell r="H2452">
            <v>192</v>
          </cell>
        </row>
        <row r="2453">
          <cell r="A2453">
            <v>86778</v>
          </cell>
          <cell r="B2453">
            <v>45292</v>
          </cell>
          <cell r="C2453">
            <v>45657</v>
          </cell>
          <cell r="D2453" t="str">
            <v>MasterFeeSched</v>
          </cell>
          <cell r="E2453" t="str">
            <v>TOXOPLASMA IgM AB</v>
          </cell>
          <cell r="F2453">
            <v>90</v>
          </cell>
          <cell r="H2453">
            <v>90</v>
          </cell>
        </row>
        <row r="2454">
          <cell r="A2454">
            <v>86778</v>
          </cell>
          <cell r="B2454">
            <v>45292</v>
          </cell>
          <cell r="C2454">
            <v>45657</v>
          </cell>
          <cell r="D2454" t="str">
            <v>MNVFCFeeSched</v>
          </cell>
          <cell r="E2454" t="str">
            <v>TOXOPLASMA IgM AB</v>
          </cell>
          <cell r="F2454">
            <v>90</v>
          </cell>
          <cell r="H2454">
            <v>90</v>
          </cell>
        </row>
        <row r="2455">
          <cell r="A2455">
            <v>86780</v>
          </cell>
          <cell r="B2455">
            <v>45292</v>
          </cell>
          <cell r="C2455">
            <v>45657</v>
          </cell>
          <cell r="D2455" t="str">
            <v>MasterFeeSched</v>
          </cell>
          <cell r="E2455" t="str">
            <v>Syphilis Total AB W/ Reflex RPR</v>
          </cell>
          <cell r="F2455">
            <v>90</v>
          </cell>
          <cell r="H2455">
            <v>75</v>
          </cell>
        </row>
        <row r="2456">
          <cell r="A2456">
            <v>86780</v>
          </cell>
          <cell r="B2456">
            <v>45292</v>
          </cell>
          <cell r="C2456">
            <v>45657</v>
          </cell>
          <cell r="D2456" t="str">
            <v>MasterFeeSched</v>
          </cell>
          <cell r="E2456" t="str">
            <v>RPR (reflex)</v>
          </cell>
          <cell r="F2456">
            <v>90</v>
          </cell>
          <cell r="H2456">
            <v>79</v>
          </cell>
        </row>
        <row r="2457">
          <cell r="A2457">
            <v>86780</v>
          </cell>
          <cell r="B2457">
            <v>45292</v>
          </cell>
          <cell r="C2457">
            <v>45657</v>
          </cell>
          <cell r="D2457" t="str">
            <v>MasterFeeSched</v>
          </cell>
          <cell r="E2457" t="str">
            <v>Syphilis AB TP-PA</v>
          </cell>
          <cell r="F2457">
            <v>90</v>
          </cell>
          <cell r="H2457">
            <v>150</v>
          </cell>
        </row>
        <row r="2458">
          <cell r="A2458">
            <v>86780</v>
          </cell>
          <cell r="B2458">
            <v>45292</v>
          </cell>
          <cell r="C2458">
            <v>45657</v>
          </cell>
          <cell r="D2458" t="str">
            <v>MasterFeeSched</v>
          </cell>
          <cell r="E2458" t="str">
            <v>Lab Test S</v>
          </cell>
          <cell r="F2458">
            <v>90</v>
          </cell>
          <cell r="H2458">
            <v>75</v>
          </cell>
        </row>
        <row r="2459">
          <cell r="A2459">
            <v>86780</v>
          </cell>
          <cell r="B2459">
            <v>45292</v>
          </cell>
          <cell r="C2459">
            <v>45657</v>
          </cell>
          <cell r="D2459" t="str">
            <v>MNVFCFeeSched</v>
          </cell>
          <cell r="E2459" t="str">
            <v>Syphilis Total AB W/ Reflex RPR</v>
          </cell>
          <cell r="F2459">
            <v>90</v>
          </cell>
          <cell r="H2459">
            <v>75</v>
          </cell>
        </row>
        <row r="2460">
          <cell r="A2460">
            <v>86780</v>
          </cell>
          <cell r="B2460">
            <v>45292</v>
          </cell>
          <cell r="C2460">
            <v>45657</v>
          </cell>
          <cell r="D2460" t="str">
            <v>MNVFCFeeSched</v>
          </cell>
          <cell r="E2460" t="str">
            <v>RPR (reflex)</v>
          </cell>
          <cell r="F2460">
            <v>90</v>
          </cell>
          <cell r="H2460">
            <v>79</v>
          </cell>
        </row>
        <row r="2461">
          <cell r="A2461">
            <v>86780</v>
          </cell>
          <cell r="B2461">
            <v>45292</v>
          </cell>
          <cell r="C2461">
            <v>45657</v>
          </cell>
          <cell r="D2461" t="str">
            <v>MNVFCFeeSched</v>
          </cell>
          <cell r="E2461" t="str">
            <v>Syphilis AB TP-PA</v>
          </cell>
          <cell r="F2461">
            <v>90</v>
          </cell>
          <cell r="H2461">
            <v>150</v>
          </cell>
        </row>
        <row r="2462">
          <cell r="A2462">
            <v>86780</v>
          </cell>
          <cell r="B2462">
            <v>45292</v>
          </cell>
          <cell r="C2462">
            <v>45657</v>
          </cell>
          <cell r="D2462" t="str">
            <v>MNVFCFeeSched</v>
          </cell>
          <cell r="E2462" t="str">
            <v>Lab Test S</v>
          </cell>
          <cell r="F2462">
            <v>90</v>
          </cell>
          <cell r="H2462">
            <v>75</v>
          </cell>
        </row>
        <row r="2463">
          <cell r="A2463">
            <v>86784</v>
          </cell>
          <cell r="B2463">
            <v>45292</v>
          </cell>
          <cell r="C2463">
            <v>45657</v>
          </cell>
          <cell r="D2463" t="str">
            <v>MasterFeeSched</v>
          </cell>
          <cell r="E2463" t="str">
            <v>TRICHINELLA ANTIBODY</v>
          </cell>
          <cell r="F2463">
            <v>90</v>
          </cell>
          <cell r="H2463">
            <v>122</v>
          </cell>
        </row>
        <row r="2464">
          <cell r="A2464">
            <v>86784</v>
          </cell>
          <cell r="B2464">
            <v>45292</v>
          </cell>
          <cell r="C2464">
            <v>45657</v>
          </cell>
          <cell r="D2464" t="str">
            <v>MNVFCFeeSched</v>
          </cell>
          <cell r="E2464" t="str">
            <v>TRICHINELLA ANTIBODY</v>
          </cell>
          <cell r="F2464">
            <v>90</v>
          </cell>
          <cell r="H2464">
            <v>122</v>
          </cell>
        </row>
        <row r="2465">
          <cell r="A2465">
            <v>86787</v>
          </cell>
          <cell r="B2465">
            <v>45292</v>
          </cell>
          <cell r="C2465">
            <v>45657</v>
          </cell>
          <cell r="D2465" t="str">
            <v>MasterFeeSched</v>
          </cell>
          <cell r="E2465" t="str">
            <v>VZV IgG</v>
          </cell>
          <cell r="F2465">
            <v>90</v>
          </cell>
          <cell r="H2465">
            <v>55</v>
          </cell>
        </row>
        <row r="2466">
          <cell r="A2466">
            <v>86787</v>
          </cell>
          <cell r="B2466">
            <v>45292</v>
          </cell>
          <cell r="C2466">
            <v>45657</v>
          </cell>
          <cell r="D2466" t="str">
            <v>MasterFeeSched</v>
          </cell>
          <cell r="E2466" t="str">
            <v>VARICELLA-ZOSTER IgM</v>
          </cell>
          <cell r="F2466">
            <v>90</v>
          </cell>
          <cell r="H2466">
            <v>87</v>
          </cell>
        </row>
        <row r="2467">
          <cell r="A2467">
            <v>86787</v>
          </cell>
          <cell r="B2467">
            <v>45292</v>
          </cell>
          <cell r="C2467">
            <v>45657</v>
          </cell>
          <cell r="D2467" t="str">
            <v>MNVFCFeeSched</v>
          </cell>
          <cell r="E2467" t="str">
            <v>VZV IgG</v>
          </cell>
          <cell r="F2467">
            <v>90</v>
          </cell>
          <cell r="H2467">
            <v>55</v>
          </cell>
        </row>
        <row r="2468">
          <cell r="A2468">
            <v>86787</v>
          </cell>
          <cell r="B2468">
            <v>45292</v>
          </cell>
          <cell r="C2468">
            <v>45657</v>
          </cell>
          <cell r="D2468" t="str">
            <v>MNVFCFeeSched</v>
          </cell>
          <cell r="E2468" t="str">
            <v>VARICELLA-ZOSTER IgM</v>
          </cell>
          <cell r="F2468">
            <v>90</v>
          </cell>
          <cell r="H2468">
            <v>87</v>
          </cell>
        </row>
        <row r="2469">
          <cell r="A2469">
            <v>86788</v>
          </cell>
          <cell r="B2469">
            <v>45292</v>
          </cell>
          <cell r="C2469">
            <v>45657</v>
          </cell>
          <cell r="D2469" t="str">
            <v>MasterFeeSched</v>
          </cell>
          <cell r="E2469" t="str">
            <v>WEST NILE VIRUS ABS</v>
          </cell>
          <cell r="F2469">
            <v>90</v>
          </cell>
          <cell r="H2469">
            <v>109</v>
          </cell>
        </row>
        <row r="2470">
          <cell r="A2470">
            <v>86788</v>
          </cell>
          <cell r="B2470">
            <v>45292</v>
          </cell>
          <cell r="C2470">
            <v>45657</v>
          </cell>
          <cell r="D2470" t="str">
            <v>MasterFeeSched</v>
          </cell>
          <cell r="E2470" t="str">
            <v>ARBO W NILE AB BLD</v>
          </cell>
          <cell r="F2470">
            <v>90</v>
          </cell>
          <cell r="H2470">
            <v>430</v>
          </cell>
        </row>
        <row r="2471">
          <cell r="A2471">
            <v>86788</v>
          </cell>
          <cell r="B2471">
            <v>45292</v>
          </cell>
          <cell r="C2471">
            <v>45657</v>
          </cell>
          <cell r="D2471" t="str">
            <v>MNVFCFeeSched</v>
          </cell>
          <cell r="E2471" t="str">
            <v>WEST NILE VIRUS ABS</v>
          </cell>
          <cell r="F2471">
            <v>90</v>
          </cell>
          <cell r="H2471">
            <v>109</v>
          </cell>
        </row>
        <row r="2472">
          <cell r="A2472">
            <v>86788</v>
          </cell>
          <cell r="B2472">
            <v>45292</v>
          </cell>
          <cell r="C2472">
            <v>45657</v>
          </cell>
          <cell r="D2472" t="str">
            <v>MNVFCFeeSched</v>
          </cell>
          <cell r="E2472" t="str">
            <v>ARBO W NILE AB BLD</v>
          </cell>
          <cell r="F2472">
            <v>90</v>
          </cell>
          <cell r="H2472">
            <v>430</v>
          </cell>
        </row>
        <row r="2473">
          <cell r="A2473">
            <v>86789</v>
          </cell>
          <cell r="B2473">
            <v>45292</v>
          </cell>
          <cell r="C2473">
            <v>45657</v>
          </cell>
          <cell r="D2473" t="str">
            <v>MasterFeeSched</v>
          </cell>
          <cell r="E2473" t="str">
            <v>WEST NILE VIRUS ABS</v>
          </cell>
          <cell r="F2473">
            <v>90</v>
          </cell>
          <cell r="H2473">
            <v>109</v>
          </cell>
        </row>
        <row r="2474">
          <cell r="A2474">
            <v>86789</v>
          </cell>
          <cell r="B2474">
            <v>45292</v>
          </cell>
          <cell r="C2474">
            <v>45657</v>
          </cell>
          <cell r="D2474" t="str">
            <v>MasterFeeSched</v>
          </cell>
          <cell r="E2474" t="str">
            <v>ARBO W NILE AB BLD</v>
          </cell>
          <cell r="F2474">
            <v>90</v>
          </cell>
          <cell r="H2474">
            <v>430</v>
          </cell>
        </row>
        <row r="2475">
          <cell r="A2475">
            <v>86789</v>
          </cell>
          <cell r="B2475">
            <v>45292</v>
          </cell>
          <cell r="C2475">
            <v>45657</v>
          </cell>
          <cell r="D2475" t="str">
            <v>MNVFCFeeSched</v>
          </cell>
          <cell r="E2475" t="str">
            <v>WEST NILE VIRUS ABS</v>
          </cell>
          <cell r="F2475">
            <v>90</v>
          </cell>
          <cell r="H2475">
            <v>109</v>
          </cell>
        </row>
        <row r="2476">
          <cell r="A2476">
            <v>86789</v>
          </cell>
          <cell r="B2476">
            <v>45292</v>
          </cell>
          <cell r="C2476">
            <v>45657</v>
          </cell>
          <cell r="D2476" t="str">
            <v>MNVFCFeeSched</v>
          </cell>
          <cell r="E2476" t="str">
            <v>ARBO W NILE AB BLD</v>
          </cell>
          <cell r="F2476">
            <v>90</v>
          </cell>
          <cell r="H2476">
            <v>430</v>
          </cell>
        </row>
        <row r="2477">
          <cell r="A2477">
            <v>86790</v>
          </cell>
          <cell r="B2477">
            <v>45292</v>
          </cell>
          <cell r="C2477">
            <v>45657</v>
          </cell>
          <cell r="D2477" t="str">
            <v>MasterFeeSched</v>
          </cell>
          <cell r="E2477" t="str">
            <v>PARAINFLUENZA AB</v>
          </cell>
          <cell r="F2477">
            <v>90</v>
          </cell>
          <cell r="H2477">
            <v>173</v>
          </cell>
        </row>
        <row r="2478">
          <cell r="A2478">
            <v>86790</v>
          </cell>
          <cell r="B2478">
            <v>45292</v>
          </cell>
          <cell r="C2478">
            <v>45657</v>
          </cell>
          <cell r="D2478" t="str">
            <v>MasterFeeSched</v>
          </cell>
          <cell r="E2478" t="str">
            <v>HERPESVIRUS 6 AB PAN</v>
          </cell>
          <cell r="F2478">
            <v>90</v>
          </cell>
          <cell r="H2478">
            <v>193</v>
          </cell>
        </row>
        <row r="2479">
          <cell r="A2479">
            <v>86790</v>
          </cell>
          <cell r="B2479">
            <v>45292</v>
          </cell>
          <cell r="C2479">
            <v>45657</v>
          </cell>
          <cell r="D2479" t="str">
            <v>MasterFeeSched</v>
          </cell>
          <cell r="E2479" t="str">
            <v>HANTAVIRUS ANTIBODIE</v>
          </cell>
          <cell r="F2479">
            <v>90</v>
          </cell>
          <cell r="H2479">
            <v>247</v>
          </cell>
        </row>
        <row r="2480">
          <cell r="A2480">
            <v>86790</v>
          </cell>
          <cell r="B2480">
            <v>45292</v>
          </cell>
          <cell r="C2480">
            <v>45657</v>
          </cell>
          <cell r="D2480" t="str">
            <v>MasterFeeSched</v>
          </cell>
          <cell r="E2480" t="str">
            <v>DENGUE FEVER AB</v>
          </cell>
          <cell r="F2480">
            <v>90</v>
          </cell>
          <cell r="H2480">
            <v>356</v>
          </cell>
        </row>
        <row r="2481">
          <cell r="A2481">
            <v>86790</v>
          </cell>
          <cell r="B2481">
            <v>45292</v>
          </cell>
          <cell r="C2481">
            <v>45657</v>
          </cell>
          <cell r="D2481" t="str">
            <v>MasterFeeSched</v>
          </cell>
          <cell r="E2481" t="str">
            <v>HERPESVIRUS 7 AB PAN</v>
          </cell>
          <cell r="F2481">
            <v>90</v>
          </cell>
          <cell r="H2481">
            <v>385</v>
          </cell>
        </row>
        <row r="2482">
          <cell r="A2482">
            <v>86790</v>
          </cell>
          <cell r="B2482">
            <v>45292</v>
          </cell>
          <cell r="C2482">
            <v>45657</v>
          </cell>
          <cell r="D2482" t="str">
            <v>MNVFCFeeSched</v>
          </cell>
          <cell r="E2482" t="str">
            <v>PARAINFLUENZA AB</v>
          </cell>
          <cell r="F2482">
            <v>90</v>
          </cell>
          <cell r="H2482">
            <v>173</v>
          </cell>
        </row>
        <row r="2483">
          <cell r="A2483">
            <v>86790</v>
          </cell>
          <cell r="B2483">
            <v>45292</v>
          </cell>
          <cell r="C2483">
            <v>45657</v>
          </cell>
          <cell r="D2483" t="str">
            <v>MNVFCFeeSched</v>
          </cell>
          <cell r="E2483" t="str">
            <v>HERPESVIRUS 6 AB PAN</v>
          </cell>
          <cell r="F2483">
            <v>90</v>
          </cell>
          <cell r="H2483">
            <v>193</v>
          </cell>
        </row>
        <row r="2484">
          <cell r="A2484">
            <v>86790</v>
          </cell>
          <cell r="B2484">
            <v>45292</v>
          </cell>
          <cell r="C2484">
            <v>45657</v>
          </cell>
          <cell r="D2484" t="str">
            <v>MNVFCFeeSched</v>
          </cell>
          <cell r="E2484" t="str">
            <v>HANTAVIRUS ANTIBODIE</v>
          </cell>
          <cell r="F2484">
            <v>90</v>
          </cell>
          <cell r="H2484">
            <v>247</v>
          </cell>
        </row>
        <row r="2485">
          <cell r="A2485">
            <v>86790</v>
          </cell>
          <cell r="B2485">
            <v>45292</v>
          </cell>
          <cell r="C2485">
            <v>45657</v>
          </cell>
          <cell r="D2485" t="str">
            <v>MNVFCFeeSched</v>
          </cell>
          <cell r="E2485" t="str">
            <v>DENGUE FEVER AB</v>
          </cell>
          <cell r="F2485">
            <v>90</v>
          </cell>
          <cell r="H2485">
            <v>356</v>
          </cell>
        </row>
        <row r="2486">
          <cell r="A2486">
            <v>86790</v>
          </cell>
          <cell r="B2486">
            <v>45292</v>
          </cell>
          <cell r="C2486">
            <v>45657</v>
          </cell>
          <cell r="D2486" t="str">
            <v>MNVFCFeeSched</v>
          </cell>
          <cell r="E2486" t="str">
            <v>HERPESVIRUS 7 AB PAN</v>
          </cell>
          <cell r="F2486">
            <v>90</v>
          </cell>
          <cell r="H2486">
            <v>385</v>
          </cell>
        </row>
        <row r="2487">
          <cell r="A2487">
            <v>86793</v>
          </cell>
          <cell r="B2487">
            <v>45292</v>
          </cell>
          <cell r="C2487">
            <v>45657</v>
          </cell>
          <cell r="D2487" t="str">
            <v>MasterFeeSched</v>
          </cell>
          <cell r="E2487" t="str">
            <v>YERSINIA ABY</v>
          </cell>
          <cell r="F2487">
            <v>90</v>
          </cell>
          <cell r="H2487">
            <v>302</v>
          </cell>
        </row>
        <row r="2488">
          <cell r="A2488">
            <v>86793</v>
          </cell>
          <cell r="B2488">
            <v>45292</v>
          </cell>
          <cell r="C2488">
            <v>45657</v>
          </cell>
          <cell r="D2488" t="str">
            <v>MNVFCFeeSched</v>
          </cell>
          <cell r="E2488" t="str">
            <v>YERSINIA ABY</v>
          </cell>
          <cell r="F2488">
            <v>90</v>
          </cell>
          <cell r="H2488">
            <v>302</v>
          </cell>
        </row>
        <row r="2489">
          <cell r="A2489">
            <v>86800</v>
          </cell>
          <cell r="B2489">
            <v>45292</v>
          </cell>
          <cell r="C2489">
            <v>45657</v>
          </cell>
          <cell r="D2489" t="str">
            <v>MasterFeeSched</v>
          </cell>
          <cell r="E2489" t="str">
            <v>THYROGLOBULIN TUMOR</v>
          </cell>
          <cell r="F2489">
            <v>90</v>
          </cell>
          <cell r="H2489">
            <v>94</v>
          </cell>
        </row>
        <row r="2490">
          <cell r="A2490">
            <v>86800</v>
          </cell>
          <cell r="B2490">
            <v>45292</v>
          </cell>
          <cell r="C2490">
            <v>45657</v>
          </cell>
          <cell r="D2490" t="str">
            <v>MasterFeeSched</v>
          </cell>
          <cell r="E2490" t="str">
            <v>ANTITHYROGLOBULIN AB</v>
          </cell>
          <cell r="F2490">
            <v>90</v>
          </cell>
          <cell r="H2490">
            <v>170</v>
          </cell>
        </row>
        <row r="2491">
          <cell r="A2491">
            <v>86800</v>
          </cell>
          <cell r="B2491">
            <v>45292</v>
          </cell>
          <cell r="C2491">
            <v>45657</v>
          </cell>
          <cell r="D2491" t="str">
            <v>MNVFCFeeSched</v>
          </cell>
          <cell r="E2491" t="str">
            <v>THYROGLOBULIN TUMOR</v>
          </cell>
          <cell r="F2491">
            <v>90</v>
          </cell>
          <cell r="H2491">
            <v>94</v>
          </cell>
        </row>
        <row r="2492">
          <cell r="A2492">
            <v>86800</v>
          </cell>
          <cell r="B2492">
            <v>45292</v>
          </cell>
          <cell r="C2492">
            <v>45657</v>
          </cell>
          <cell r="D2492" t="str">
            <v>MNVFCFeeSched</v>
          </cell>
          <cell r="E2492" t="str">
            <v>ANTITHYROGLOBULIN AB</v>
          </cell>
          <cell r="F2492">
            <v>90</v>
          </cell>
          <cell r="H2492">
            <v>170</v>
          </cell>
        </row>
        <row r="2493">
          <cell r="A2493">
            <v>86803</v>
          </cell>
          <cell r="B2493">
            <v>45292</v>
          </cell>
          <cell r="C2493">
            <v>45657</v>
          </cell>
          <cell r="D2493" t="str">
            <v>MasterFeeSched</v>
          </cell>
          <cell r="E2493" t="str">
            <v>ANTI-HCV REFLEX TO C</v>
          </cell>
          <cell r="F2493">
            <v>90</v>
          </cell>
          <cell r="H2493">
            <v>75</v>
          </cell>
        </row>
        <row r="2494">
          <cell r="A2494">
            <v>86803</v>
          </cell>
          <cell r="B2494">
            <v>45292</v>
          </cell>
          <cell r="C2494">
            <v>45657</v>
          </cell>
          <cell r="D2494" t="str">
            <v>MNVFCFeeSched</v>
          </cell>
          <cell r="E2494" t="str">
            <v>ANTI-HCV REFLEX TO C</v>
          </cell>
          <cell r="F2494">
            <v>90</v>
          </cell>
          <cell r="H2494">
            <v>75</v>
          </cell>
        </row>
        <row r="2495">
          <cell r="A2495">
            <v>86812</v>
          </cell>
          <cell r="B2495">
            <v>45292</v>
          </cell>
          <cell r="C2495">
            <v>45657</v>
          </cell>
          <cell r="D2495" t="str">
            <v>MasterFeeSched</v>
          </cell>
          <cell r="E2495" t="str">
            <v>HLA-B27</v>
          </cell>
          <cell r="F2495">
            <v>90</v>
          </cell>
          <cell r="H2495">
            <v>242</v>
          </cell>
        </row>
        <row r="2496">
          <cell r="A2496">
            <v>86812</v>
          </cell>
          <cell r="B2496">
            <v>45292</v>
          </cell>
          <cell r="C2496">
            <v>45657</v>
          </cell>
          <cell r="D2496" t="str">
            <v>MNVFCFeeSched</v>
          </cell>
          <cell r="E2496" t="str">
            <v>HLA-B27</v>
          </cell>
          <cell r="F2496">
            <v>90</v>
          </cell>
          <cell r="H2496">
            <v>242</v>
          </cell>
        </row>
        <row r="2497">
          <cell r="A2497">
            <v>86816</v>
          </cell>
          <cell r="B2497">
            <v>45292</v>
          </cell>
          <cell r="C2497">
            <v>45657</v>
          </cell>
          <cell r="D2497" t="str">
            <v>MasterFeeSched</v>
          </cell>
          <cell r="E2497" t="str">
            <v>CELIAC ASSOC HLA-DQ</v>
          </cell>
          <cell r="F2497">
            <v>90</v>
          </cell>
          <cell r="H2497">
            <v>519</v>
          </cell>
        </row>
        <row r="2498">
          <cell r="A2498">
            <v>86816</v>
          </cell>
          <cell r="B2498">
            <v>45292</v>
          </cell>
          <cell r="C2498">
            <v>45657</v>
          </cell>
          <cell r="D2498" t="str">
            <v>MNVFCFeeSched</v>
          </cell>
          <cell r="E2498" t="str">
            <v>CELIAC ASSOC HLA-DQ</v>
          </cell>
          <cell r="F2498">
            <v>90</v>
          </cell>
          <cell r="H2498">
            <v>519</v>
          </cell>
        </row>
        <row r="2499">
          <cell r="A2499">
            <v>86850</v>
          </cell>
          <cell r="B2499">
            <v>45292</v>
          </cell>
          <cell r="C2499">
            <v>45657</v>
          </cell>
          <cell r="D2499" t="str">
            <v>MasterFeeSched</v>
          </cell>
          <cell r="E2499" t="str">
            <v>DIRECT COOMBSAB SCR</v>
          </cell>
          <cell r="F2499">
            <v>90</v>
          </cell>
          <cell r="H2499">
            <v>52</v>
          </cell>
        </row>
        <row r="2500">
          <cell r="A2500">
            <v>86850</v>
          </cell>
          <cell r="B2500">
            <v>45292</v>
          </cell>
          <cell r="C2500">
            <v>45657</v>
          </cell>
          <cell r="D2500" t="str">
            <v>MNVFCFeeSched</v>
          </cell>
          <cell r="E2500" t="str">
            <v>DIRECT COOMBSAB SCR</v>
          </cell>
          <cell r="F2500">
            <v>90</v>
          </cell>
          <cell r="H2500">
            <v>52</v>
          </cell>
        </row>
        <row r="2501">
          <cell r="A2501">
            <v>86880</v>
          </cell>
          <cell r="B2501">
            <v>45292</v>
          </cell>
          <cell r="C2501">
            <v>45657</v>
          </cell>
          <cell r="D2501" t="str">
            <v>MasterFeeSched</v>
          </cell>
          <cell r="E2501" t="str">
            <v>TYPE AND DIRECT COOM</v>
          </cell>
          <cell r="F2501">
            <v>90</v>
          </cell>
          <cell r="H2501">
            <v>25</v>
          </cell>
        </row>
        <row r="2502">
          <cell r="A2502">
            <v>86880</v>
          </cell>
          <cell r="B2502">
            <v>45292</v>
          </cell>
          <cell r="C2502">
            <v>45657</v>
          </cell>
          <cell r="D2502" t="str">
            <v>MasterFeeSched</v>
          </cell>
          <cell r="E2502" t="str">
            <v>DIRECT COOMBS TEST</v>
          </cell>
          <cell r="F2502">
            <v>90</v>
          </cell>
          <cell r="H2502">
            <v>25</v>
          </cell>
        </row>
        <row r="2503">
          <cell r="A2503">
            <v>86880</v>
          </cell>
          <cell r="B2503">
            <v>45292</v>
          </cell>
          <cell r="C2503">
            <v>45657</v>
          </cell>
          <cell r="D2503" t="str">
            <v>MasterFeeSched</v>
          </cell>
          <cell r="E2503" t="str">
            <v>DIRECT COOMBSAB SCR</v>
          </cell>
          <cell r="F2503">
            <v>90</v>
          </cell>
          <cell r="H2503">
            <v>25</v>
          </cell>
        </row>
        <row r="2504">
          <cell r="A2504">
            <v>86880</v>
          </cell>
          <cell r="B2504">
            <v>45292</v>
          </cell>
          <cell r="C2504">
            <v>45657</v>
          </cell>
          <cell r="D2504" t="str">
            <v>MNVFCFeeSched</v>
          </cell>
          <cell r="E2504" t="str">
            <v>TYPE AND DIRECT COOM</v>
          </cell>
          <cell r="F2504">
            <v>90</v>
          </cell>
          <cell r="H2504">
            <v>25</v>
          </cell>
        </row>
        <row r="2505">
          <cell r="A2505">
            <v>86880</v>
          </cell>
          <cell r="B2505">
            <v>45292</v>
          </cell>
          <cell r="C2505">
            <v>45657</v>
          </cell>
          <cell r="D2505" t="str">
            <v>MNVFCFeeSched</v>
          </cell>
          <cell r="E2505" t="str">
            <v>DIRECT COOMBS TEST</v>
          </cell>
          <cell r="F2505">
            <v>90</v>
          </cell>
          <cell r="H2505">
            <v>25</v>
          </cell>
        </row>
        <row r="2506">
          <cell r="A2506">
            <v>86880</v>
          </cell>
          <cell r="B2506">
            <v>45292</v>
          </cell>
          <cell r="C2506">
            <v>45657</v>
          </cell>
          <cell r="D2506" t="str">
            <v>MNVFCFeeSched</v>
          </cell>
          <cell r="E2506" t="str">
            <v>DIRECT COOMBSAB SCR</v>
          </cell>
          <cell r="F2506">
            <v>90</v>
          </cell>
          <cell r="H2506">
            <v>25</v>
          </cell>
        </row>
        <row r="2507">
          <cell r="A2507">
            <v>86900</v>
          </cell>
          <cell r="B2507">
            <v>45292</v>
          </cell>
          <cell r="C2507">
            <v>45657</v>
          </cell>
          <cell r="D2507" t="str">
            <v>MasterFeeSched</v>
          </cell>
          <cell r="E2507" t="str">
            <v>TYPE AND DIRECT COOM</v>
          </cell>
          <cell r="F2507">
            <v>90</v>
          </cell>
          <cell r="H2507">
            <v>16</v>
          </cell>
        </row>
        <row r="2508">
          <cell r="A2508">
            <v>86900</v>
          </cell>
          <cell r="B2508">
            <v>45292</v>
          </cell>
          <cell r="C2508">
            <v>45657</v>
          </cell>
          <cell r="D2508" t="str">
            <v>MasterFeeSched</v>
          </cell>
          <cell r="E2508" t="str">
            <v>ABORH</v>
          </cell>
          <cell r="F2508">
            <v>90</v>
          </cell>
          <cell r="H2508">
            <v>16</v>
          </cell>
        </row>
        <row r="2509">
          <cell r="A2509">
            <v>86900</v>
          </cell>
          <cell r="B2509">
            <v>45292</v>
          </cell>
          <cell r="C2509">
            <v>45657</v>
          </cell>
          <cell r="D2509" t="str">
            <v>MasterFeeSched</v>
          </cell>
          <cell r="E2509" t="str">
            <v>ANTI-A,ANTI-B TITER</v>
          </cell>
          <cell r="F2509">
            <v>90</v>
          </cell>
          <cell r="H2509">
            <v>16</v>
          </cell>
        </row>
        <row r="2510">
          <cell r="A2510">
            <v>86900</v>
          </cell>
          <cell r="B2510">
            <v>45292</v>
          </cell>
          <cell r="C2510">
            <v>45657</v>
          </cell>
          <cell r="D2510" t="str">
            <v>MNVFCFeeSched</v>
          </cell>
          <cell r="E2510" t="str">
            <v>TYPE AND DIRECT COOM</v>
          </cell>
          <cell r="F2510">
            <v>90</v>
          </cell>
          <cell r="H2510">
            <v>16</v>
          </cell>
        </row>
        <row r="2511">
          <cell r="A2511">
            <v>86900</v>
          </cell>
          <cell r="B2511">
            <v>45292</v>
          </cell>
          <cell r="C2511">
            <v>45657</v>
          </cell>
          <cell r="D2511" t="str">
            <v>MNVFCFeeSched</v>
          </cell>
          <cell r="E2511" t="str">
            <v>ABORH</v>
          </cell>
          <cell r="F2511">
            <v>90</v>
          </cell>
          <cell r="H2511">
            <v>16</v>
          </cell>
        </row>
        <row r="2512">
          <cell r="A2512">
            <v>86900</v>
          </cell>
          <cell r="B2512">
            <v>45292</v>
          </cell>
          <cell r="C2512">
            <v>45657</v>
          </cell>
          <cell r="D2512" t="str">
            <v>MNVFCFeeSched</v>
          </cell>
          <cell r="E2512" t="str">
            <v>ANTI-A,ANTI-B TITER</v>
          </cell>
          <cell r="F2512">
            <v>90</v>
          </cell>
          <cell r="H2512">
            <v>16</v>
          </cell>
        </row>
        <row r="2513">
          <cell r="A2513">
            <v>86901</v>
          </cell>
          <cell r="B2513">
            <v>45292</v>
          </cell>
          <cell r="C2513">
            <v>45657</v>
          </cell>
          <cell r="D2513" t="str">
            <v>MasterFeeSched</v>
          </cell>
          <cell r="E2513" t="str">
            <v>TYPE AND DIRECT COOM</v>
          </cell>
          <cell r="F2513">
            <v>90</v>
          </cell>
          <cell r="H2513">
            <v>16</v>
          </cell>
        </row>
        <row r="2514">
          <cell r="A2514">
            <v>86901</v>
          </cell>
          <cell r="B2514">
            <v>45292</v>
          </cell>
          <cell r="C2514">
            <v>45657</v>
          </cell>
          <cell r="D2514" t="str">
            <v>MasterFeeSched</v>
          </cell>
          <cell r="E2514" t="str">
            <v>ABORH</v>
          </cell>
          <cell r="F2514">
            <v>90</v>
          </cell>
          <cell r="H2514">
            <v>16</v>
          </cell>
        </row>
        <row r="2515">
          <cell r="A2515">
            <v>86901</v>
          </cell>
          <cell r="B2515">
            <v>45292</v>
          </cell>
          <cell r="C2515">
            <v>45657</v>
          </cell>
          <cell r="D2515" t="str">
            <v>MNVFCFeeSched</v>
          </cell>
          <cell r="E2515" t="str">
            <v>TYPE AND DIRECT COOM</v>
          </cell>
          <cell r="F2515">
            <v>90</v>
          </cell>
          <cell r="H2515">
            <v>16</v>
          </cell>
        </row>
        <row r="2516">
          <cell r="A2516">
            <v>86901</v>
          </cell>
          <cell r="B2516">
            <v>45292</v>
          </cell>
          <cell r="C2516">
            <v>45657</v>
          </cell>
          <cell r="D2516" t="str">
            <v>MNVFCFeeSched</v>
          </cell>
          <cell r="E2516" t="str">
            <v>ABORH</v>
          </cell>
          <cell r="F2516">
            <v>90</v>
          </cell>
          <cell r="H2516">
            <v>16</v>
          </cell>
        </row>
        <row r="2517">
          <cell r="A2517">
            <v>86905</v>
          </cell>
          <cell r="B2517">
            <v>45292</v>
          </cell>
          <cell r="C2517">
            <v>45657</v>
          </cell>
          <cell r="D2517" t="str">
            <v>MasterFeeSched</v>
          </cell>
          <cell r="E2517" t="str">
            <v>MBC RBC PHENOTYPE</v>
          </cell>
          <cell r="F2517">
            <v>90</v>
          </cell>
          <cell r="H2517">
            <v>18</v>
          </cell>
        </row>
        <row r="2518">
          <cell r="A2518">
            <v>86905</v>
          </cell>
          <cell r="B2518">
            <v>45292</v>
          </cell>
          <cell r="C2518">
            <v>45657</v>
          </cell>
          <cell r="D2518" t="str">
            <v>MNVFCFeeSched</v>
          </cell>
          <cell r="E2518" t="str">
            <v>MBC RBC PHENOTYPE</v>
          </cell>
          <cell r="F2518">
            <v>90</v>
          </cell>
          <cell r="H2518">
            <v>18</v>
          </cell>
        </row>
        <row r="2519">
          <cell r="A2519">
            <v>87015</v>
          </cell>
          <cell r="B2519">
            <v>45292</v>
          </cell>
          <cell r="C2519">
            <v>45657</v>
          </cell>
          <cell r="D2519" t="str">
            <v>MasterFeeSched</v>
          </cell>
          <cell r="E2519" t="str">
            <v>MALARIA PREP</v>
          </cell>
          <cell r="F2519">
            <v>90</v>
          </cell>
          <cell r="H2519">
            <v>31</v>
          </cell>
        </row>
        <row r="2520">
          <cell r="A2520">
            <v>87015</v>
          </cell>
          <cell r="B2520">
            <v>45292</v>
          </cell>
          <cell r="C2520">
            <v>45657</v>
          </cell>
          <cell r="D2520" t="str">
            <v>MasterFeeSched</v>
          </cell>
          <cell r="E2520" t="str">
            <v>Cyptosporidium/Gardia FA</v>
          </cell>
          <cell r="F2520">
            <v>90</v>
          </cell>
          <cell r="H2520">
            <v>31</v>
          </cell>
        </row>
        <row r="2521">
          <cell r="A2521">
            <v>87015</v>
          </cell>
          <cell r="B2521">
            <v>45292</v>
          </cell>
          <cell r="C2521">
            <v>45657</v>
          </cell>
          <cell r="D2521" t="str">
            <v>MNVFCFeeSched</v>
          </cell>
          <cell r="E2521" t="str">
            <v>MALARIA PREP</v>
          </cell>
          <cell r="F2521">
            <v>90</v>
          </cell>
          <cell r="H2521">
            <v>31</v>
          </cell>
        </row>
        <row r="2522">
          <cell r="A2522">
            <v>87015</v>
          </cell>
          <cell r="B2522">
            <v>45292</v>
          </cell>
          <cell r="C2522">
            <v>45657</v>
          </cell>
          <cell r="D2522" t="str">
            <v>MNVFCFeeSched</v>
          </cell>
          <cell r="E2522" t="str">
            <v>Cyptosporidium/Gardia FA</v>
          </cell>
          <cell r="F2522">
            <v>90</v>
          </cell>
          <cell r="H2522">
            <v>31</v>
          </cell>
        </row>
        <row r="2523">
          <cell r="A2523">
            <v>87040</v>
          </cell>
          <cell r="B2523">
            <v>45292</v>
          </cell>
          <cell r="C2523">
            <v>45657</v>
          </cell>
          <cell r="D2523" t="str">
            <v>MasterFeeSched</v>
          </cell>
          <cell r="E2523" t="str">
            <v>BRUCELLA CULTURE</v>
          </cell>
          <cell r="F2523">
            <v>90</v>
          </cell>
          <cell r="H2523">
            <v>42</v>
          </cell>
        </row>
        <row r="2524">
          <cell r="A2524">
            <v>87040</v>
          </cell>
          <cell r="B2524">
            <v>45292</v>
          </cell>
          <cell r="C2524">
            <v>45657</v>
          </cell>
          <cell r="D2524" t="str">
            <v>MasterFeeSched</v>
          </cell>
          <cell r="E2524" t="str">
            <v>BLOOD CULTURE</v>
          </cell>
          <cell r="F2524">
            <v>90</v>
          </cell>
          <cell r="H2524">
            <v>42</v>
          </cell>
        </row>
        <row r="2525">
          <cell r="A2525">
            <v>87040</v>
          </cell>
          <cell r="B2525">
            <v>45292</v>
          </cell>
          <cell r="C2525">
            <v>45657</v>
          </cell>
          <cell r="D2525" t="str">
            <v>MNVFCFeeSched</v>
          </cell>
          <cell r="E2525" t="str">
            <v>BRUCELLA CULTURE</v>
          </cell>
          <cell r="F2525">
            <v>90</v>
          </cell>
          <cell r="H2525">
            <v>42</v>
          </cell>
        </row>
        <row r="2526">
          <cell r="A2526">
            <v>87040</v>
          </cell>
          <cell r="B2526">
            <v>45292</v>
          </cell>
          <cell r="C2526">
            <v>45657</v>
          </cell>
          <cell r="D2526" t="str">
            <v>MNVFCFeeSched</v>
          </cell>
          <cell r="E2526" t="str">
            <v>BLOOD CULTURE</v>
          </cell>
          <cell r="F2526">
            <v>90</v>
          </cell>
          <cell r="H2526">
            <v>42</v>
          </cell>
        </row>
        <row r="2527">
          <cell r="A2527">
            <v>87045</v>
          </cell>
          <cell r="B2527">
            <v>45292</v>
          </cell>
          <cell r="C2527">
            <v>45657</v>
          </cell>
          <cell r="D2527" t="str">
            <v>MasterFeeSched</v>
          </cell>
          <cell r="E2527" t="str">
            <v>Salmonell and Shigella Culture, Stool</v>
          </cell>
          <cell r="F2527">
            <v>90</v>
          </cell>
          <cell r="H2527">
            <v>39</v>
          </cell>
        </row>
        <row r="2528">
          <cell r="A2528">
            <v>87045</v>
          </cell>
          <cell r="B2528">
            <v>45292</v>
          </cell>
          <cell r="C2528">
            <v>45657</v>
          </cell>
          <cell r="D2528" t="str">
            <v>MNVFCFeeSched</v>
          </cell>
          <cell r="E2528" t="str">
            <v>Salmonell and Shigella Culture, Stool</v>
          </cell>
          <cell r="F2528">
            <v>90</v>
          </cell>
          <cell r="H2528">
            <v>39</v>
          </cell>
        </row>
        <row r="2529">
          <cell r="A2529">
            <v>87046</v>
          </cell>
          <cell r="B2529">
            <v>45292</v>
          </cell>
          <cell r="C2529">
            <v>45657</v>
          </cell>
          <cell r="D2529" t="str">
            <v>MasterFeeSched</v>
          </cell>
          <cell r="E2529" t="str">
            <v>Aeromonas ID, stool</v>
          </cell>
          <cell r="F2529">
            <v>90</v>
          </cell>
          <cell r="H2529">
            <v>23</v>
          </cell>
        </row>
        <row r="2530">
          <cell r="A2530">
            <v>87046</v>
          </cell>
          <cell r="B2530">
            <v>45292</v>
          </cell>
          <cell r="C2530">
            <v>45657</v>
          </cell>
          <cell r="D2530" t="str">
            <v>MasterFeeSched</v>
          </cell>
          <cell r="E2530" t="str">
            <v>STOOL CULTURE</v>
          </cell>
          <cell r="F2530">
            <v>90</v>
          </cell>
          <cell r="H2530">
            <v>39</v>
          </cell>
        </row>
        <row r="2531">
          <cell r="A2531">
            <v>87046</v>
          </cell>
          <cell r="B2531">
            <v>45292</v>
          </cell>
          <cell r="C2531">
            <v>45657</v>
          </cell>
          <cell r="D2531" t="str">
            <v>MasterFeeSched</v>
          </cell>
          <cell r="E2531" t="str">
            <v>Campylobacter and Ecoli Culture, Stool</v>
          </cell>
          <cell r="F2531">
            <v>90</v>
          </cell>
          <cell r="H2531">
            <v>39</v>
          </cell>
        </row>
        <row r="2532">
          <cell r="A2532">
            <v>87046</v>
          </cell>
          <cell r="B2532">
            <v>45292</v>
          </cell>
          <cell r="C2532">
            <v>45657</v>
          </cell>
          <cell r="D2532" t="str">
            <v>MasterFeeSched</v>
          </cell>
          <cell r="E2532" t="str">
            <v>Yersinia ID, stool</v>
          </cell>
          <cell r="F2532">
            <v>90</v>
          </cell>
          <cell r="H2532">
            <v>18</v>
          </cell>
        </row>
        <row r="2533">
          <cell r="A2533">
            <v>87046</v>
          </cell>
          <cell r="B2533">
            <v>45292</v>
          </cell>
          <cell r="C2533">
            <v>45657</v>
          </cell>
          <cell r="D2533" t="str">
            <v>MNVFCFeeSched</v>
          </cell>
          <cell r="E2533" t="str">
            <v>Aeromonas ID, stool</v>
          </cell>
          <cell r="F2533">
            <v>90</v>
          </cell>
          <cell r="H2533">
            <v>23</v>
          </cell>
        </row>
        <row r="2534">
          <cell r="A2534">
            <v>87046</v>
          </cell>
          <cell r="B2534">
            <v>45292</v>
          </cell>
          <cell r="C2534">
            <v>45657</v>
          </cell>
          <cell r="D2534" t="str">
            <v>MNVFCFeeSched</v>
          </cell>
          <cell r="E2534" t="str">
            <v>STOOL CULTURE</v>
          </cell>
          <cell r="F2534">
            <v>90</v>
          </cell>
          <cell r="H2534">
            <v>39</v>
          </cell>
        </row>
        <row r="2535">
          <cell r="A2535">
            <v>87046</v>
          </cell>
          <cell r="B2535">
            <v>45292</v>
          </cell>
          <cell r="C2535">
            <v>45657</v>
          </cell>
          <cell r="D2535" t="str">
            <v>MNVFCFeeSched</v>
          </cell>
          <cell r="E2535" t="str">
            <v>Campylobacter and Ecoli Culture, Stool</v>
          </cell>
          <cell r="F2535">
            <v>90</v>
          </cell>
          <cell r="H2535">
            <v>39</v>
          </cell>
        </row>
        <row r="2536">
          <cell r="A2536">
            <v>87046</v>
          </cell>
          <cell r="B2536">
            <v>45292</v>
          </cell>
          <cell r="C2536">
            <v>45657</v>
          </cell>
          <cell r="D2536" t="str">
            <v>MNVFCFeeSched</v>
          </cell>
          <cell r="E2536" t="str">
            <v>Yersinia ID, stool</v>
          </cell>
          <cell r="F2536">
            <v>90</v>
          </cell>
          <cell r="H2536">
            <v>18</v>
          </cell>
        </row>
        <row r="2537">
          <cell r="A2537">
            <v>87070</v>
          </cell>
          <cell r="B2537">
            <v>45292</v>
          </cell>
          <cell r="C2537">
            <v>45657</v>
          </cell>
          <cell r="D2537" t="str">
            <v>MasterFeeSched</v>
          </cell>
          <cell r="E2537" t="str">
            <v>Culture, Bacteria, Other-OTHER-INHOUSE LAB</v>
          </cell>
          <cell r="H2537">
            <v>79</v>
          </cell>
        </row>
        <row r="2538">
          <cell r="A2538">
            <v>87070</v>
          </cell>
          <cell r="B2538">
            <v>45292</v>
          </cell>
          <cell r="C2538">
            <v>45657</v>
          </cell>
          <cell r="D2538" t="str">
            <v>MasterFeeSched</v>
          </cell>
          <cell r="E2538" t="str">
            <v>ABSCESS CULTURE</v>
          </cell>
          <cell r="F2538">
            <v>90</v>
          </cell>
          <cell r="H2538">
            <v>79</v>
          </cell>
        </row>
        <row r="2539">
          <cell r="A2539">
            <v>87070</v>
          </cell>
          <cell r="B2539">
            <v>45292</v>
          </cell>
          <cell r="C2539">
            <v>45657</v>
          </cell>
          <cell r="D2539" t="str">
            <v>MasterFeeSched</v>
          </cell>
          <cell r="E2539" t="str">
            <v>BODY FLUID CULTURE</v>
          </cell>
          <cell r="F2539">
            <v>90</v>
          </cell>
          <cell r="H2539">
            <v>79</v>
          </cell>
        </row>
        <row r="2540">
          <cell r="A2540">
            <v>87070</v>
          </cell>
          <cell r="B2540">
            <v>45292</v>
          </cell>
          <cell r="C2540">
            <v>45657</v>
          </cell>
          <cell r="D2540" t="str">
            <v>MasterFeeSched</v>
          </cell>
          <cell r="E2540" t="str">
            <v>EAR CULTURE</v>
          </cell>
          <cell r="F2540">
            <v>90</v>
          </cell>
          <cell r="H2540">
            <v>79</v>
          </cell>
        </row>
        <row r="2541">
          <cell r="A2541">
            <v>87070</v>
          </cell>
          <cell r="B2541">
            <v>45292</v>
          </cell>
          <cell r="C2541">
            <v>45657</v>
          </cell>
          <cell r="D2541" t="str">
            <v>MasterFeeSched</v>
          </cell>
          <cell r="E2541" t="str">
            <v>EYE CULTURE</v>
          </cell>
          <cell r="F2541">
            <v>90</v>
          </cell>
          <cell r="H2541">
            <v>79</v>
          </cell>
        </row>
        <row r="2542">
          <cell r="A2542">
            <v>87070</v>
          </cell>
          <cell r="B2542">
            <v>45292</v>
          </cell>
          <cell r="C2542">
            <v>45657</v>
          </cell>
          <cell r="D2542" t="str">
            <v>MasterFeeSched</v>
          </cell>
          <cell r="E2542" t="str">
            <v>GENITAL CULTROUTINE</v>
          </cell>
          <cell r="F2542">
            <v>90</v>
          </cell>
          <cell r="H2542">
            <v>79</v>
          </cell>
        </row>
        <row r="2543">
          <cell r="A2543">
            <v>87070</v>
          </cell>
          <cell r="B2543">
            <v>45292</v>
          </cell>
          <cell r="C2543">
            <v>45657</v>
          </cell>
          <cell r="D2543" t="str">
            <v>MasterFeeSched</v>
          </cell>
          <cell r="E2543" t="str">
            <v>NOSENP CULTURE</v>
          </cell>
          <cell r="F2543">
            <v>90</v>
          </cell>
          <cell r="H2543">
            <v>79</v>
          </cell>
        </row>
        <row r="2544">
          <cell r="A2544">
            <v>87070</v>
          </cell>
          <cell r="B2544">
            <v>45292</v>
          </cell>
          <cell r="C2544">
            <v>45657</v>
          </cell>
          <cell r="D2544" t="str">
            <v>MasterFeeSched</v>
          </cell>
          <cell r="E2544" t="str">
            <v>SKINSUPERFICIAL WD</v>
          </cell>
          <cell r="F2544">
            <v>90</v>
          </cell>
          <cell r="H2544">
            <v>79</v>
          </cell>
        </row>
        <row r="2545">
          <cell r="A2545">
            <v>87070</v>
          </cell>
          <cell r="B2545">
            <v>45292</v>
          </cell>
          <cell r="C2545">
            <v>45657</v>
          </cell>
          <cell r="D2545" t="str">
            <v>MasterFeeSched</v>
          </cell>
          <cell r="E2545" t="str">
            <v>SPUTUM CULTURE</v>
          </cell>
          <cell r="F2545">
            <v>90</v>
          </cell>
          <cell r="H2545">
            <v>79</v>
          </cell>
        </row>
        <row r="2546">
          <cell r="A2546">
            <v>87070</v>
          </cell>
          <cell r="B2546">
            <v>45292</v>
          </cell>
          <cell r="C2546">
            <v>45657</v>
          </cell>
          <cell r="D2546" t="str">
            <v>MasterFeeSched</v>
          </cell>
          <cell r="E2546" t="str">
            <v>THROAT CULT ROUTINE</v>
          </cell>
          <cell r="F2546">
            <v>90</v>
          </cell>
          <cell r="H2546">
            <v>79</v>
          </cell>
        </row>
        <row r="2547">
          <cell r="A2547">
            <v>87070</v>
          </cell>
          <cell r="B2547">
            <v>45292</v>
          </cell>
          <cell r="C2547">
            <v>45657</v>
          </cell>
          <cell r="D2547" t="str">
            <v>MasterFeeSched</v>
          </cell>
          <cell r="E2547" t="str">
            <v>TISSUE CULTURE</v>
          </cell>
          <cell r="F2547">
            <v>90</v>
          </cell>
          <cell r="H2547">
            <v>79</v>
          </cell>
        </row>
        <row r="2548">
          <cell r="A2548">
            <v>87070</v>
          </cell>
          <cell r="B2548">
            <v>45292</v>
          </cell>
          <cell r="C2548">
            <v>45657</v>
          </cell>
          <cell r="D2548" t="str">
            <v>MasterFeeSched</v>
          </cell>
          <cell r="E2548" t="str">
            <v>TRACHEAL ASPIRATE CU</v>
          </cell>
          <cell r="F2548">
            <v>90</v>
          </cell>
          <cell r="H2548">
            <v>79</v>
          </cell>
        </row>
        <row r="2549">
          <cell r="A2549">
            <v>87070</v>
          </cell>
          <cell r="B2549">
            <v>45292</v>
          </cell>
          <cell r="C2549">
            <v>45657</v>
          </cell>
          <cell r="D2549" t="str">
            <v>MasterFeeSched</v>
          </cell>
          <cell r="E2549" t="str">
            <v>WOUND (SURGICAL,DEEP</v>
          </cell>
          <cell r="F2549">
            <v>90</v>
          </cell>
          <cell r="H2549">
            <v>79</v>
          </cell>
        </row>
        <row r="2550">
          <cell r="A2550">
            <v>87070</v>
          </cell>
          <cell r="B2550">
            <v>45292</v>
          </cell>
          <cell r="C2550">
            <v>45657</v>
          </cell>
          <cell r="D2550" t="str">
            <v>MNVFCFeeSched</v>
          </cell>
          <cell r="E2550" t="str">
            <v>Culture, Bacteria, Other-OTHER-INHOUSE LAB</v>
          </cell>
          <cell r="H2550">
            <v>79</v>
          </cell>
        </row>
        <row r="2551">
          <cell r="A2551">
            <v>87070</v>
          </cell>
          <cell r="B2551">
            <v>45292</v>
          </cell>
          <cell r="C2551">
            <v>45657</v>
          </cell>
          <cell r="D2551" t="str">
            <v>MNVFCFeeSched</v>
          </cell>
          <cell r="E2551" t="str">
            <v>ABSCESS CULTURE</v>
          </cell>
          <cell r="F2551">
            <v>90</v>
          </cell>
          <cell r="H2551">
            <v>79</v>
          </cell>
        </row>
        <row r="2552">
          <cell r="A2552">
            <v>87070</v>
          </cell>
          <cell r="B2552">
            <v>45292</v>
          </cell>
          <cell r="C2552">
            <v>45657</v>
          </cell>
          <cell r="D2552" t="str">
            <v>MNVFCFeeSched</v>
          </cell>
          <cell r="E2552" t="str">
            <v>BODY FLUID CULTURE</v>
          </cell>
          <cell r="F2552">
            <v>90</v>
          </cell>
          <cell r="H2552">
            <v>79</v>
          </cell>
        </row>
        <row r="2553">
          <cell r="A2553">
            <v>87070</v>
          </cell>
          <cell r="B2553">
            <v>45292</v>
          </cell>
          <cell r="C2553">
            <v>45657</v>
          </cell>
          <cell r="D2553" t="str">
            <v>MNVFCFeeSched</v>
          </cell>
          <cell r="E2553" t="str">
            <v>EAR CULTURE</v>
          </cell>
          <cell r="F2553">
            <v>90</v>
          </cell>
          <cell r="H2553">
            <v>79</v>
          </cell>
        </row>
        <row r="2554">
          <cell r="A2554">
            <v>87070</v>
          </cell>
          <cell r="B2554">
            <v>45292</v>
          </cell>
          <cell r="C2554">
            <v>45657</v>
          </cell>
          <cell r="D2554" t="str">
            <v>MNVFCFeeSched</v>
          </cell>
          <cell r="E2554" t="str">
            <v>EYE CULTURE</v>
          </cell>
          <cell r="F2554">
            <v>90</v>
          </cell>
          <cell r="H2554">
            <v>79</v>
          </cell>
        </row>
        <row r="2555">
          <cell r="A2555">
            <v>87070</v>
          </cell>
          <cell r="B2555">
            <v>45292</v>
          </cell>
          <cell r="C2555">
            <v>45657</v>
          </cell>
          <cell r="D2555" t="str">
            <v>MNVFCFeeSched</v>
          </cell>
          <cell r="E2555" t="str">
            <v>GENITAL CULTROUTINE</v>
          </cell>
          <cell r="F2555">
            <v>90</v>
          </cell>
          <cell r="H2555">
            <v>79</v>
          </cell>
        </row>
        <row r="2556">
          <cell r="A2556">
            <v>87070</v>
          </cell>
          <cell r="B2556">
            <v>45292</v>
          </cell>
          <cell r="C2556">
            <v>45657</v>
          </cell>
          <cell r="D2556" t="str">
            <v>MNVFCFeeSched</v>
          </cell>
          <cell r="E2556" t="str">
            <v>NOSENP CULTURE</v>
          </cell>
          <cell r="F2556">
            <v>90</v>
          </cell>
          <cell r="H2556">
            <v>79</v>
          </cell>
        </row>
        <row r="2557">
          <cell r="A2557">
            <v>87070</v>
          </cell>
          <cell r="B2557">
            <v>45292</v>
          </cell>
          <cell r="C2557">
            <v>45657</v>
          </cell>
          <cell r="D2557" t="str">
            <v>MNVFCFeeSched</v>
          </cell>
          <cell r="E2557" t="str">
            <v>SKINSUPERFICIAL WD</v>
          </cell>
          <cell r="F2557">
            <v>90</v>
          </cell>
          <cell r="H2557">
            <v>79</v>
          </cell>
        </row>
        <row r="2558">
          <cell r="A2558">
            <v>87070</v>
          </cell>
          <cell r="B2558">
            <v>45292</v>
          </cell>
          <cell r="C2558">
            <v>45657</v>
          </cell>
          <cell r="D2558" t="str">
            <v>MNVFCFeeSched</v>
          </cell>
          <cell r="E2558" t="str">
            <v>SPUTUM CULTURE</v>
          </cell>
          <cell r="F2558">
            <v>90</v>
          </cell>
          <cell r="H2558">
            <v>79</v>
          </cell>
        </row>
        <row r="2559">
          <cell r="A2559">
            <v>87070</v>
          </cell>
          <cell r="B2559">
            <v>45292</v>
          </cell>
          <cell r="C2559">
            <v>45657</v>
          </cell>
          <cell r="D2559" t="str">
            <v>MNVFCFeeSched</v>
          </cell>
          <cell r="E2559" t="str">
            <v>THROAT CULT ROUTINE</v>
          </cell>
          <cell r="F2559">
            <v>90</v>
          </cell>
          <cell r="H2559">
            <v>79</v>
          </cell>
        </row>
        <row r="2560">
          <cell r="A2560">
            <v>87070</v>
          </cell>
          <cell r="B2560">
            <v>45292</v>
          </cell>
          <cell r="C2560">
            <v>45657</v>
          </cell>
          <cell r="D2560" t="str">
            <v>MNVFCFeeSched</v>
          </cell>
          <cell r="E2560" t="str">
            <v>TISSUE CULTURE</v>
          </cell>
          <cell r="F2560">
            <v>90</v>
          </cell>
          <cell r="H2560">
            <v>79</v>
          </cell>
        </row>
        <row r="2561">
          <cell r="A2561">
            <v>87070</v>
          </cell>
          <cell r="B2561">
            <v>45292</v>
          </cell>
          <cell r="C2561">
            <v>45657</v>
          </cell>
          <cell r="D2561" t="str">
            <v>MNVFCFeeSched</v>
          </cell>
          <cell r="E2561" t="str">
            <v>TRACHEAL ASPIRATE CU</v>
          </cell>
          <cell r="F2561">
            <v>90</v>
          </cell>
          <cell r="H2561">
            <v>79</v>
          </cell>
        </row>
        <row r="2562">
          <cell r="A2562">
            <v>87070</v>
          </cell>
          <cell r="B2562">
            <v>45292</v>
          </cell>
          <cell r="C2562">
            <v>45657</v>
          </cell>
          <cell r="D2562" t="str">
            <v>MNVFCFeeSched</v>
          </cell>
          <cell r="E2562" t="str">
            <v>WOUND (SURGICAL,DEEP</v>
          </cell>
          <cell r="F2562">
            <v>90</v>
          </cell>
          <cell r="H2562">
            <v>79</v>
          </cell>
        </row>
        <row r="2563">
          <cell r="A2563">
            <v>87071</v>
          </cell>
          <cell r="B2563">
            <v>45292</v>
          </cell>
          <cell r="C2563">
            <v>45657</v>
          </cell>
          <cell r="D2563" t="str">
            <v>MasterFeeSched</v>
          </cell>
          <cell r="E2563" t="str">
            <v>BRONCHOSCOPY CULTURE</v>
          </cell>
          <cell r="F2563">
            <v>90</v>
          </cell>
          <cell r="H2563">
            <v>39</v>
          </cell>
        </row>
        <row r="2564">
          <cell r="A2564">
            <v>87071</v>
          </cell>
          <cell r="B2564">
            <v>45292</v>
          </cell>
          <cell r="C2564">
            <v>45657</v>
          </cell>
          <cell r="D2564" t="str">
            <v>MasterFeeSched</v>
          </cell>
          <cell r="E2564" t="str">
            <v>CATHETER TIP CULTURE</v>
          </cell>
          <cell r="F2564">
            <v>90</v>
          </cell>
          <cell r="H2564">
            <v>39</v>
          </cell>
        </row>
        <row r="2565">
          <cell r="A2565">
            <v>87071</v>
          </cell>
          <cell r="B2565">
            <v>45292</v>
          </cell>
          <cell r="C2565">
            <v>45657</v>
          </cell>
          <cell r="D2565" t="str">
            <v>MasterFeeSched</v>
          </cell>
          <cell r="E2565" t="str">
            <v>DUODENAL ASP CULTURE</v>
          </cell>
          <cell r="F2565">
            <v>90</v>
          </cell>
          <cell r="H2565">
            <v>39</v>
          </cell>
        </row>
        <row r="2566">
          <cell r="A2566">
            <v>87071</v>
          </cell>
          <cell r="B2566">
            <v>45292</v>
          </cell>
          <cell r="C2566">
            <v>45657</v>
          </cell>
          <cell r="D2566" t="str">
            <v>MasterFeeSched</v>
          </cell>
          <cell r="E2566" t="str">
            <v>ENDOTRACHEAL CULTURE</v>
          </cell>
          <cell r="F2566">
            <v>90</v>
          </cell>
          <cell r="H2566">
            <v>39</v>
          </cell>
        </row>
        <row r="2567">
          <cell r="A2567">
            <v>87071</v>
          </cell>
          <cell r="B2567">
            <v>45292</v>
          </cell>
          <cell r="C2567">
            <v>45657</v>
          </cell>
          <cell r="D2567" t="str">
            <v>MNVFCFeeSched</v>
          </cell>
          <cell r="E2567" t="str">
            <v>BRONCHOSCOPY CULTURE</v>
          </cell>
          <cell r="F2567">
            <v>90</v>
          </cell>
          <cell r="H2567">
            <v>39</v>
          </cell>
        </row>
        <row r="2568">
          <cell r="A2568">
            <v>87071</v>
          </cell>
          <cell r="B2568">
            <v>45292</v>
          </cell>
          <cell r="C2568">
            <v>45657</v>
          </cell>
          <cell r="D2568" t="str">
            <v>MNVFCFeeSched</v>
          </cell>
          <cell r="E2568" t="str">
            <v>CATHETER TIP CULTURE</v>
          </cell>
          <cell r="F2568">
            <v>90</v>
          </cell>
          <cell r="H2568">
            <v>39</v>
          </cell>
        </row>
        <row r="2569">
          <cell r="A2569">
            <v>87071</v>
          </cell>
          <cell r="B2569">
            <v>45292</v>
          </cell>
          <cell r="C2569">
            <v>45657</v>
          </cell>
          <cell r="D2569" t="str">
            <v>MNVFCFeeSched</v>
          </cell>
          <cell r="E2569" t="str">
            <v>DUODENAL ASP CULTURE</v>
          </cell>
          <cell r="F2569">
            <v>90</v>
          </cell>
          <cell r="H2569">
            <v>39</v>
          </cell>
        </row>
        <row r="2570">
          <cell r="A2570">
            <v>87071</v>
          </cell>
          <cell r="B2570">
            <v>45292</v>
          </cell>
          <cell r="C2570">
            <v>45657</v>
          </cell>
          <cell r="D2570" t="str">
            <v>MNVFCFeeSched</v>
          </cell>
          <cell r="E2570" t="str">
            <v>ENDOTRACHEAL CULTURE</v>
          </cell>
          <cell r="F2570">
            <v>90</v>
          </cell>
          <cell r="H2570">
            <v>39</v>
          </cell>
        </row>
        <row r="2571">
          <cell r="A2571">
            <v>87075</v>
          </cell>
          <cell r="B2571">
            <v>45292</v>
          </cell>
          <cell r="C2571">
            <v>45657</v>
          </cell>
          <cell r="D2571" t="str">
            <v>MasterFeeSched</v>
          </cell>
          <cell r="E2571" t="str">
            <v>ABSCESS CULTURE</v>
          </cell>
          <cell r="F2571">
            <v>90</v>
          </cell>
          <cell r="H2571">
            <v>39</v>
          </cell>
        </row>
        <row r="2572">
          <cell r="A2572">
            <v>87075</v>
          </cell>
          <cell r="B2572">
            <v>45292</v>
          </cell>
          <cell r="C2572">
            <v>45657</v>
          </cell>
          <cell r="D2572" t="str">
            <v>MasterFeeSched</v>
          </cell>
          <cell r="E2572" t="str">
            <v>TISSUE CULTURE</v>
          </cell>
          <cell r="F2572">
            <v>90</v>
          </cell>
          <cell r="H2572">
            <v>39</v>
          </cell>
        </row>
        <row r="2573">
          <cell r="A2573">
            <v>87075</v>
          </cell>
          <cell r="B2573">
            <v>45292</v>
          </cell>
          <cell r="C2573">
            <v>45657</v>
          </cell>
          <cell r="D2573" t="str">
            <v>MasterFeeSched</v>
          </cell>
          <cell r="E2573" t="str">
            <v>WOUND (SURGICAL,DEEP</v>
          </cell>
          <cell r="F2573">
            <v>90</v>
          </cell>
          <cell r="H2573">
            <v>39</v>
          </cell>
        </row>
        <row r="2574">
          <cell r="A2574">
            <v>87075</v>
          </cell>
          <cell r="B2574">
            <v>45292</v>
          </cell>
          <cell r="C2574">
            <v>45657</v>
          </cell>
          <cell r="D2574" t="str">
            <v>MasterFeeSched</v>
          </cell>
          <cell r="E2574" t="str">
            <v>ANAEROBIC CULT (UM)</v>
          </cell>
          <cell r="F2574">
            <v>90</v>
          </cell>
          <cell r="H2574">
            <v>146</v>
          </cell>
        </row>
        <row r="2575">
          <cell r="A2575">
            <v>87075</v>
          </cell>
          <cell r="B2575">
            <v>45292</v>
          </cell>
          <cell r="C2575">
            <v>45657</v>
          </cell>
          <cell r="D2575" t="str">
            <v>MNVFCFeeSched</v>
          </cell>
          <cell r="E2575" t="str">
            <v>ABSCESS CULTURE</v>
          </cell>
          <cell r="F2575">
            <v>90</v>
          </cell>
          <cell r="H2575">
            <v>39</v>
          </cell>
        </row>
        <row r="2576">
          <cell r="A2576">
            <v>87075</v>
          </cell>
          <cell r="B2576">
            <v>45292</v>
          </cell>
          <cell r="C2576">
            <v>45657</v>
          </cell>
          <cell r="D2576" t="str">
            <v>MNVFCFeeSched</v>
          </cell>
          <cell r="E2576" t="str">
            <v>TISSUE CULTURE</v>
          </cell>
          <cell r="F2576">
            <v>90</v>
          </cell>
          <cell r="H2576">
            <v>39</v>
          </cell>
        </row>
        <row r="2577">
          <cell r="A2577">
            <v>87075</v>
          </cell>
          <cell r="B2577">
            <v>45292</v>
          </cell>
          <cell r="C2577">
            <v>45657</v>
          </cell>
          <cell r="D2577" t="str">
            <v>MNVFCFeeSched</v>
          </cell>
          <cell r="E2577" t="str">
            <v>WOUND (SURGICAL,DEEP</v>
          </cell>
          <cell r="F2577">
            <v>90</v>
          </cell>
          <cell r="H2577">
            <v>39</v>
          </cell>
        </row>
        <row r="2578">
          <cell r="A2578">
            <v>87075</v>
          </cell>
          <cell r="B2578">
            <v>45292</v>
          </cell>
          <cell r="C2578">
            <v>45657</v>
          </cell>
          <cell r="D2578" t="str">
            <v>MNVFCFeeSched</v>
          </cell>
          <cell r="E2578" t="str">
            <v>ANAEROBIC CULT (UM)</v>
          </cell>
          <cell r="F2578">
            <v>90</v>
          </cell>
          <cell r="H2578">
            <v>146</v>
          </cell>
        </row>
        <row r="2579">
          <cell r="A2579">
            <v>87076</v>
          </cell>
          <cell r="B2579">
            <v>45292</v>
          </cell>
          <cell r="C2579">
            <v>45657</v>
          </cell>
          <cell r="D2579" t="str">
            <v>MasterFeeSched</v>
          </cell>
          <cell r="E2579" t="str">
            <v>ANAEROBIC ID (UM)</v>
          </cell>
          <cell r="F2579">
            <v>90</v>
          </cell>
          <cell r="H2579">
            <v>137</v>
          </cell>
        </row>
        <row r="2580">
          <cell r="A2580">
            <v>87076</v>
          </cell>
          <cell r="B2580">
            <v>45292</v>
          </cell>
          <cell r="C2580">
            <v>45657</v>
          </cell>
          <cell r="D2580" t="str">
            <v>MNVFCFeeSched</v>
          </cell>
          <cell r="E2580" t="str">
            <v>ANAEROBIC ID (UM)</v>
          </cell>
          <cell r="F2580">
            <v>90</v>
          </cell>
          <cell r="H2580">
            <v>137</v>
          </cell>
        </row>
        <row r="2581">
          <cell r="A2581">
            <v>87077</v>
          </cell>
          <cell r="B2581">
            <v>45292</v>
          </cell>
          <cell r="C2581">
            <v>45657</v>
          </cell>
          <cell r="D2581" t="str">
            <v>MasterFeeSched</v>
          </cell>
          <cell r="E2581" t="str">
            <v>BACTERIAL IDENT</v>
          </cell>
          <cell r="F2581">
            <v>90</v>
          </cell>
          <cell r="H2581">
            <v>33</v>
          </cell>
        </row>
        <row r="2582">
          <cell r="A2582">
            <v>87077</v>
          </cell>
          <cell r="B2582">
            <v>45292</v>
          </cell>
          <cell r="C2582">
            <v>45657</v>
          </cell>
          <cell r="D2582" t="str">
            <v>MNVFCFeeSched</v>
          </cell>
          <cell r="E2582" t="str">
            <v>BACTERIAL IDENT</v>
          </cell>
          <cell r="F2582">
            <v>90</v>
          </cell>
          <cell r="H2582">
            <v>33</v>
          </cell>
        </row>
        <row r="2583">
          <cell r="A2583">
            <v>87081</v>
          </cell>
          <cell r="B2583">
            <v>45292</v>
          </cell>
          <cell r="C2583">
            <v>45657</v>
          </cell>
          <cell r="D2583" t="str">
            <v>MasterFeeSched</v>
          </cell>
          <cell r="E2583" t="str">
            <v>Culture, Presumptive, Pathogenic Screen Only-INHOUSE LAB</v>
          </cell>
          <cell r="H2583">
            <v>68</v>
          </cell>
        </row>
        <row r="2584">
          <cell r="A2584">
            <v>87081</v>
          </cell>
          <cell r="B2584">
            <v>45292</v>
          </cell>
          <cell r="C2584">
            <v>45657</v>
          </cell>
          <cell r="D2584" t="str">
            <v>MasterFeeSched</v>
          </cell>
          <cell r="E2584" t="str">
            <v>LEGIONELLA CULTURE</v>
          </cell>
          <cell r="F2584">
            <v>90</v>
          </cell>
          <cell r="H2584">
            <v>68</v>
          </cell>
        </row>
        <row r="2585">
          <cell r="A2585">
            <v>87081</v>
          </cell>
          <cell r="B2585">
            <v>45292</v>
          </cell>
          <cell r="C2585">
            <v>45657</v>
          </cell>
          <cell r="D2585" t="str">
            <v>MasterFeeSched</v>
          </cell>
          <cell r="E2585" t="str">
            <v>BORD PERTUSSIS CULT</v>
          </cell>
          <cell r="F2585">
            <v>90</v>
          </cell>
          <cell r="H2585">
            <v>68</v>
          </cell>
        </row>
        <row r="2586">
          <cell r="A2586">
            <v>87081</v>
          </cell>
          <cell r="B2586">
            <v>45292</v>
          </cell>
          <cell r="C2586">
            <v>45657</v>
          </cell>
          <cell r="D2586" t="str">
            <v>MasterFeeSched</v>
          </cell>
          <cell r="E2586" t="str">
            <v>GC CULTURE</v>
          </cell>
          <cell r="F2586">
            <v>90</v>
          </cell>
          <cell r="H2586">
            <v>68</v>
          </cell>
        </row>
        <row r="2587">
          <cell r="A2587">
            <v>87081</v>
          </cell>
          <cell r="B2587">
            <v>45292</v>
          </cell>
          <cell r="C2587">
            <v>45657</v>
          </cell>
          <cell r="D2587" t="str">
            <v>MasterFeeSched</v>
          </cell>
          <cell r="E2587" t="str">
            <v>H.PYLORI UREASE TEST</v>
          </cell>
          <cell r="F2587">
            <v>90</v>
          </cell>
          <cell r="H2587">
            <v>68</v>
          </cell>
        </row>
        <row r="2588">
          <cell r="A2588">
            <v>87081</v>
          </cell>
          <cell r="B2588">
            <v>45292</v>
          </cell>
          <cell r="C2588">
            <v>45657</v>
          </cell>
          <cell r="D2588" t="str">
            <v>MasterFeeSched</v>
          </cell>
          <cell r="E2588" t="str">
            <v>MRSA CULTURE</v>
          </cell>
          <cell r="F2588">
            <v>90</v>
          </cell>
          <cell r="H2588">
            <v>68</v>
          </cell>
        </row>
        <row r="2589">
          <cell r="A2589">
            <v>87081</v>
          </cell>
          <cell r="B2589">
            <v>45292</v>
          </cell>
          <cell r="C2589">
            <v>45657</v>
          </cell>
          <cell r="D2589" t="str">
            <v>MasterFeeSched</v>
          </cell>
          <cell r="E2589" t="str">
            <v>Strep group A Cultur</v>
          </cell>
          <cell r="F2589">
            <v>90</v>
          </cell>
          <cell r="H2589">
            <v>68</v>
          </cell>
        </row>
        <row r="2590">
          <cell r="A2590">
            <v>87081</v>
          </cell>
          <cell r="B2590">
            <v>45292</v>
          </cell>
          <cell r="C2590">
            <v>45657</v>
          </cell>
          <cell r="D2590" t="str">
            <v>MasterFeeSched</v>
          </cell>
          <cell r="E2590" t="str">
            <v>VRE SCREEN</v>
          </cell>
          <cell r="F2590">
            <v>90</v>
          </cell>
          <cell r="H2590">
            <v>68</v>
          </cell>
        </row>
        <row r="2591">
          <cell r="A2591">
            <v>87081</v>
          </cell>
          <cell r="B2591">
            <v>45292</v>
          </cell>
          <cell r="C2591">
            <v>45657</v>
          </cell>
          <cell r="D2591" t="str">
            <v>MNVFCFeeSched</v>
          </cell>
          <cell r="E2591" t="str">
            <v>Culture, Presumptive, Pathogenic Screen Only-INHOUSE LAB</v>
          </cell>
          <cell r="H2591">
            <v>68</v>
          </cell>
        </row>
        <row r="2592">
          <cell r="A2592">
            <v>87081</v>
          </cell>
          <cell r="B2592">
            <v>45292</v>
          </cell>
          <cell r="C2592">
            <v>45657</v>
          </cell>
          <cell r="D2592" t="str">
            <v>MNVFCFeeSched</v>
          </cell>
          <cell r="E2592" t="str">
            <v>LEGIONELLA CULTURE</v>
          </cell>
          <cell r="F2592">
            <v>90</v>
          </cell>
          <cell r="H2592">
            <v>68</v>
          </cell>
        </row>
        <row r="2593">
          <cell r="A2593">
            <v>87081</v>
          </cell>
          <cell r="B2593">
            <v>45292</v>
          </cell>
          <cell r="C2593">
            <v>45657</v>
          </cell>
          <cell r="D2593" t="str">
            <v>MNVFCFeeSched</v>
          </cell>
          <cell r="E2593" t="str">
            <v>BORD PERTUSSIS CULT</v>
          </cell>
          <cell r="F2593">
            <v>90</v>
          </cell>
          <cell r="H2593">
            <v>68</v>
          </cell>
        </row>
        <row r="2594">
          <cell r="A2594">
            <v>87081</v>
          </cell>
          <cell r="B2594">
            <v>45292</v>
          </cell>
          <cell r="C2594">
            <v>45657</v>
          </cell>
          <cell r="D2594" t="str">
            <v>MNVFCFeeSched</v>
          </cell>
          <cell r="E2594" t="str">
            <v>GC CULTURE</v>
          </cell>
          <cell r="F2594">
            <v>90</v>
          </cell>
          <cell r="H2594">
            <v>68</v>
          </cell>
        </row>
        <row r="2595">
          <cell r="A2595">
            <v>87081</v>
          </cell>
          <cell r="B2595">
            <v>45292</v>
          </cell>
          <cell r="C2595">
            <v>45657</v>
          </cell>
          <cell r="D2595" t="str">
            <v>MNVFCFeeSched</v>
          </cell>
          <cell r="E2595" t="str">
            <v>H.PYLORI UREASE TEST</v>
          </cell>
          <cell r="F2595">
            <v>90</v>
          </cell>
          <cell r="H2595">
            <v>68</v>
          </cell>
        </row>
        <row r="2596">
          <cell r="A2596">
            <v>87081</v>
          </cell>
          <cell r="B2596">
            <v>45292</v>
          </cell>
          <cell r="C2596">
            <v>45657</v>
          </cell>
          <cell r="D2596" t="str">
            <v>MNVFCFeeSched</v>
          </cell>
          <cell r="E2596" t="str">
            <v>MRSA CULTURE</v>
          </cell>
          <cell r="F2596">
            <v>90</v>
          </cell>
          <cell r="H2596">
            <v>68</v>
          </cell>
        </row>
        <row r="2597">
          <cell r="A2597">
            <v>87081</v>
          </cell>
          <cell r="B2597">
            <v>45292</v>
          </cell>
          <cell r="C2597">
            <v>45657</v>
          </cell>
          <cell r="D2597" t="str">
            <v>MNVFCFeeSched</v>
          </cell>
          <cell r="E2597" t="str">
            <v>Strep group A Cultur</v>
          </cell>
          <cell r="F2597">
            <v>90</v>
          </cell>
          <cell r="H2597">
            <v>68</v>
          </cell>
        </row>
        <row r="2598">
          <cell r="A2598">
            <v>87081</v>
          </cell>
          <cell r="B2598">
            <v>45292</v>
          </cell>
          <cell r="C2598">
            <v>45657</v>
          </cell>
          <cell r="D2598" t="str">
            <v>MNVFCFeeSched</v>
          </cell>
          <cell r="E2598" t="str">
            <v>VRE SCREEN</v>
          </cell>
          <cell r="F2598">
            <v>90</v>
          </cell>
          <cell r="H2598">
            <v>68</v>
          </cell>
        </row>
        <row r="2599">
          <cell r="A2599">
            <v>87086</v>
          </cell>
          <cell r="B2599">
            <v>45292</v>
          </cell>
          <cell r="C2599">
            <v>45657</v>
          </cell>
          <cell r="D2599" t="str">
            <v>MasterFeeSched</v>
          </cell>
          <cell r="E2599" t="str">
            <v>Urine Culture -INHOUSE LAB</v>
          </cell>
          <cell r="H2599">
            <v>63</v>
          </cell>
        </row>
        <row r="2600">
          <cell r="A2600">
            <v>87086</v>
          </cell>
          <cell r="B2600">
            <v>45292</v>
          </cell>
          <cell r="C2600">
            <v>45657</v>
          </cell>
          <cell r="D2600" t="str">
            <v>MasterFeeSched</v>
          </cell>
          <cell r="E2600" t="str">
            <v>URINE CULTURE</v>
          </cell>
          <cell r="F2600">
            <v>90</v>
          </cell>
          <cell r="H2600">
            <v>63</v>
          </cell>
        </row>
        <row r="2601">
          <cell r="A2601">
            <v>87086</v>
          </cell>
          <cell r="B2601">
            <v>45292</v>
          </cell>
          <cell r="C2601">
            <v>45657</v>
          </cell>
          <cell r="D2601" t="str">
            <v>MNVFCFeeSched</v>
          </cell>
          <cell r="E2601" t="str">
            <v>Urine Culture -INHOUSE LAB</v>
          </cell>
          <cell r="H2601">
            <v>63</v>
          </cell>
        </row>
        <row r="2602">
          <cell r="A2602">
            <v>87086</v>
          </cell>
          <cell r="B2602">
            <v>45292</v>
          </cell>
          <cell r="C2602">
            <v>45657</v>
          </cell>
          <cell r="D2602" t="str">
            <v>MNVFCFeeSched</v>
          </cell>
          <cell r="E2602" t="str">
            <v>URINE CULTURE</v>
          </cell>
          <cell r="F2602">
            <v>90</v>
          </cell>
          <cell r="H2602">
            <v>63</v>
          </cell>
        </row>
        <row r="2603">
          <cell r="A2603">
            <v>87101</v>
          </cell>
          <cell r="B2603">
            <v>45292</v>
          </cell>
          <cell r="C2603">
            <v>45657</v>
          </cell>
          <cell r="D2603" t="str">
            <v>MasterFeeSched</v>
          </cell>
          <cell r="E2603" t="str">
            <v>DERMATOPHYTE CULTURE</v>
          </cell>
          <cell r="F2603">
            <v>90</v>
          </cell>
          <cell r="H2603">
            <v>34</v>
          </cell>
        </row>
        <row r="2604">
          <cell r="A2604">
            <v>87101</v>
          </cell>
          <cell r="B2604">
            <v>45292</v>
          </cell>
          <cell r="C2604">
            <v>45657</v>
          </cell>
          <cell r="D2604" t="str">
            <v>MNVFCFeeSched</v>
          </cell>
          <cell r="E2604" t="str">
            <v>DERMATOPHYTE CULTURE</v>
          </cell>
          <cell r="F2604">
            <v>90</v>
          </cell>
          <cell r="H2604">
            <v>34</v>
          </cell>
        </row>
        <row r="2605">
          <cell r="A2605">
            <v>87102</v>
          </cell>
          <cell r="B2605">
            <v>45292</v>
          </cell>
          <cell r="C2605">
            <v>45657</v>
          </cell>
          <cell r="D2605" t="str">
            <v>MasterFeeSched</v>
          </cell>
          <cell r="E2605" t="str">
            <v>YEAST CULTURE ONLY</v>
          </cell>
          <cell r="F2605">
            <v>90</v>
          </cell>
          <cell r="H2605">
            <v>35</v>
          </cell>
        </row>
        <row r="2606">
          <cell r="A2606">
            <v>87102</v>
          </cell>
          <cell r="B2606">
            <v>45292</v>
          </cell>
          <cell r="C2606">
            <v>45657</v>
          </cell>
          <cell r="D2606" t="str">
            <v>MasterFeeSched</v>
          </cell>
          <cell r="E2606" t="str">
            <v>NOCARDIA CULTURE</v>
          </cell>
          <cell r="F2606">
            <v>90</v>
          </cell>
          <cell r="H2606">
            <v>88</v>
          </cell>
        </row>
        <row r="2607">
          <cell r="A2607">
            <v>87102</v>
          </cell>
          <cell r="B2607">
            <v>45292</v>
          </cell>
          <cell r="C2607">
            <v>45657</v>
          </cell>
          <cell r="D2607" t="str">
            <v>MasterFeeSched</v>
          </cell>
          <cell r="E2607" t="str">
            <v>FUNGAL CULTURE</v>
          </cell>
          <cell r="F2607">
            <v>90</v>
          </cell>
          <cell r="H2607">
            <v>104</v>
          </cell>
        </row>
        <row r="2608">
          <cell r="A2608">
            <v>87102</v>
          </cell>
          <cell r="B2608">
            <v>45292</v>
          </cell>
          <cell r="C2608">
            <v>45657</v>
          </cell>
          <cell r="D2608" t="str">
            <v>MNVFCFeeSched</v>
          </cell>
          <cell r="E2608" t="str">
            <v>YEAST CULTURE ONLY</v>
          </cell>
          <cell r="F2608">
            <v>90</v>
          </cell>
          <cell r="H2608">
            <v>35</v>
          </cell>
        </row>
        <row r="2609">
          <cell r="A2609">
            <v>87102</v>
          </cell>
          <cell r="B2609">
            <v>45292</v>
          </cell>
          <cell r="C2609">
            <v>45657</v>
          </cell>
          <cell r="D2609" t="str">
            <v>MNVFCFeeSched</v>
          </cell>
          <cell r="E2609" t="str">
            <v>NOCARDIA CULTURE</v>
          </cell>
          <cell r="F2609">
            <v>90</v>
          </cell>
          <cell r="H2609">
            <v>88</v>
          </cell>
        </row>
        <row r="2610">
          <cell r="A2610">
            <v>87102</v>
          </cell>
          <cell r="B2610">
            <v>45292</v>
          </cell>
          <cell r="C2610">
            <v>45657</v>
          </cell>
          <cell r="D2610" t="str">
            <v>MNVFCFeeSched</v>
          </cell>
          <cell r="E2610" t="str">
            <v>FUNGAL CULTURE</v>
          </cell>
          <cell r="F2610">
            <v>90</v>
          </cell>
          <cell r="H2610">
            <v>104</v>
          </cell>
        </row>
        <row r="2611">
          <cell r="A2611">
            <v>87103</v>
          </cell>
          <cell r="B2611">
            <v>45292</v>
          </cell>
          <cell r="C2611">
            <v>45657</v>
          </cell>
          <cell r="D2611" t="str">
            <v>MasterFeeSched</v>
          </cell>
          <cell r="E2611" t="str">
            <v>BLOOD CULTUREFUNGUS</v>
          </cell>
          <cell r="F2611">
            <v>90</v>
          </cell>
          <cell r="H2611">
            <v>38</v>
          </cell>
        </row>
        <row r="2612">
          <cell r="A2612">
            <v>87103</v>
          </cell>
          <cell r="B2612">
            <v>45292</v>
          </cell>
          <cell r="C2612">
            <v>45657</v>
          </cell>
          <cell r="D2612" t="str">
            <v>MNVFCFeeSched</v>
          </cell>
          <cell r="E2612" t="str">
            <v>BLOOD CULTUREFUNGUS</v>
          </cell>
          <cell r="F2612">
            <v>90</v>
          </cell>
          <cell r="H2612">
            <v>38</v>
          </cell>
        </row>
        <row r="2613">
          <cell r="A2613">
            <v>87106</v>
          </cell>
          <cell r="B2613">
            <v>45292</v>
          </cell>
          <cell r="C2613">
            <v>45657</v>
          </cell>
          <cell r="D2613" t="str">
            <v>MasterFeeSched</v>
          </cell>
          <cell r="E2613" t="str">
            <v>Yeast ID Org</v>
          </cell>
          <cell r="F2613">
            <v>90</v>
          </cell>
          <cell r="H2613">
            <v>30</v>
          </cell>
        </row>
        <row r="2614">
          <cell r="A2614">
            <v>87106</v>
          </cell>
          <cell r="B2614">
            <v>45292</v>
          </cell>
          <cell r="C2614">
            <v>45657</v>
          </cell>
          <cell r="D2614" t="str">
            <v>MNVFCFeeSched</v>
          </cell>
          <cell r="E2614" t="str">
            <v>Yeast ID Org</v>
          </cell>
          <cell r="F2614">
            <v>90</v>
          </cell>
          <cell r="H2614">
            <v>30</v>
          </cell>
        </row>
        <row r="2615">
          <cell r="A2615">
            <v>87107</v>
          </cell>
          <cell r="B2615">
            <v>45292</v>
          </cell>
          <cell r="C2615">
            <v>45657</v>
          </cell>
          <cell r="D2615" t="str">
            <v>MasterFeeSched</v>
          </cell>
          <cell r="E2615" t="str">
            <v>Fungal ID ORG 1</v>
          </cell>
          <cell r="F2615">
            <v>90</v>
          </cell>
          <cell r="H2615">
            <v>103</v>
          </cell>
        </row>
        <row r="2616">
          <cell r="A2616">
            <v>87107</v>
          </cell>
          <cell r="B2616">
            <v>45292</v>
          </cell>
          <cell r="C2616">
            <v>45657</v>
          </cell>
          <cell r="D2616" t="str">
            <v>MNVFCFeeSched</v>
          </cell>
          <cell r="E2616" t="str">
            <v>Fungal ID ORG 1</v>
          </cell>
          <cell r="F2616">
            <v>90</v>
          </cell>
          <cell r="H2616">
            <v>103</v>
          </cell>
        </row>
        <row r="2617">
          <cell r="A2617">
            <v>87110</v>
          </cell>
          <cell r="B2617">
            <v>45292</v>
          </cell>
          <cell r="C2617">
            <v>45657</v>
          </cell>
          <cell r="D2617" t="str">
            <v>MasterFeeSched</v>
          </cell>
          <cell r="E2617" t="str">
            <v>CHLAMYDIA TRACHOMATI</v>
          </cell>
          <cell r="F2617">
            <v>90</v>
          </cell>
          <cell r="H2617">
            <v>87</v>
          </cell>
        </row>
        <row r="2618">
          <cell r="A2618">
            <v>87110</v>
          </cell>
          <cell r="B2618">
            <v>45292</v>
          </cell>
          <cell r="C2618">
            <v>45657</v>
          </cell>
          <cell r="D2618" t="str">
            <v>MNVFCFeeSched</v>
          </cell>
          <cell r="E2618" t="str">
            <v>CHLAMYDIA TRACHOMATI</v>
          </cell>
          <cell r="F2618">
            <v>90</v>
          </cell>
          <cell r="H2618">
            <v>87</v>
          </cell>
        </row>
        <row r="2619">
          <cell r="A2619">
            <v>87116</v>
          </cell>
          <cell r="B2619">
            <v>45292</v>
          </cell>
          <cell r="C2619">
            <v>45657</v>
          </cell>
          <cell r="D2619" t="str">
            <v>MasterFeeSched</v>
          </cell>
          <cell r="E2619" t="str">
            <v>AFB CULTURE</v>
          </cell>
          <cell r="F2619">
            <v>90</v>
          </cell>
          <cell r="H2619">
            <v>47</v>
          </cell>
        </row>
        <row r="2620">
          <cell r="A2620">
            <v>87116</v>
          </cell>
          <cell r="B2620">
            <v>45292</v>
          </cell>
          <cell r="C2620">
            <v>45657</v>
          </cell>
          <cell r="D2620" t="str">
            <v>MasterFeeSched</v>
          </cell>
          <cell r="E2620" t="str">
            <v>BLOOD CULTACID FAST</v>
          </cell>
          <cell r="F2620">
            <v>90</v>
          </cell>
          <cell r="H2620">
            <v>133</v>
          </cell>
        </row>
        <row r="2621">
          <cell r="A2621">
            <v>87116</v>
          </cell>
          <cell r="B2621">
            <v>45292</v>
          </cell>
          <cell r="C2621">
            <v>45657</v>
          </cell>
          <cell r="D2621" t="str">
            <v>MNVFCFeeSched</v>
          </cell>
          <cell r="E2621" t="str">
            <v>AFB CULTURE</v>
          </cell>
          <cell r="F2621">
            <v>90</v>
          </cell>
          <cell r="H2621">
            <v>47</v>
          </cell>
        </row>
        <row r="2622">
          <cell r="A2622">
            <v>87116</v>
          </cell>
          <cell r="B2622">
            <v>45292</v>
          </cell>
          <cell r="C2622">
            <v>45657</v>
          </cell>
          <cell r="D2622" t="str">
            <v>MNVFCFeeSched</v>
          </cell>
          <cell r="E2622" t="str">
            <v>BLOOD CULTACID FAST</v>
          </cell>
          <cell r="F2622">
            <v>90</v>
          </cell>
          <cell r="H2622">
            <v>133</v>
          </cell>
        </row>
        <row r="2623">
          <cell r="A2623">
            <v>87147</v>
          </cell>
          <cell r="B2623">
            <v>45292</v>
          </cell>
          <cell r="C2623">
            <v>45657</v>
          </cell>
          <cell r="D2623" t="str">
            <v>MasterFeeSched</v>
          </cell>
          <cell r="E2623" t="str">
            <v>Culture Type Immunologic (PB2A)</v>
          </cell>
          <cell r="F2623">
            <v>90</v>
          </cell>
          <cell r="H2623">
            <v>16</v>
          </cell>
        </row>
        <row r="2624">
          <cell r="A2624">
            <v>87147</v>
          </cell>
          <cell r="B2624">
            <v>45292</v>
          </cell>
          <cell r="C2624">
            <v>45657</v>
          </cell>
          <cell r="D2624" t="str">
            <v>MNVFCFeeSched</v>
          </cell>
          <cell r="E2624" t="str">
            <v>Culture Type Immunologic (PB2A)</v>
          </cell>
          <cell r="F2624">
            <v>90</v>
          </cell>
          <cell r="H2624">
            <v>16</v>
          </cell>
        </row>
        <row r="2625">
          <cell r="A2625">
            <v>87153</v>
          </cell>
          <cell r="B2625">
            <v>45292</v>
          </cell>
          <cell r="C2625">
            <v>45657</v>
          </cell>
          <cell r="D2625" t="str">
            <v>MasterFeeSched</v>
          </cell>
          <cell r="E2625" t="str">
            <v>AFB ID By DNA SEQ</v>
          </cell>
          <cell r="F2625">
            <v>90</v>
          </cell>
          <cell r="H2625">
            <v>472</v>
          </cell>
        </row>
        <row r="2626">
          <cell r="A2626">
            <v>87153</v>
          </cell>
          <cell r="B2626">
            <v>45292</v>
          </cell>
          <cell r="C2626">
            <v>45657</v>
          </cell>
          <cell r="D2626" t="str">
            <v>MNVFCFeeSched</v>
          </cell>
          <cell r="E2626" t="str">
            <v>AFB ID By DNA SEQ</v>
          </cell>
          <cell r="F2626">
            <v>90</v>
          </cell>
          <cell r="H2626">
            <v>472</v>
          </cell>
        </row>
        <row r="2627">
          <cell r="A2627">
            <v>87158</v>
          </cell>
          <cell r="B2627">
            <v>45292</v>
          </cell>
          <cell r="C2627">
            <v>45657</v>
          </cell>
          <cell r="D2627" t="str">
            <v>MasterFeeSched</v>
          </cell>
          <cell r="E2627" t="str">
            <v>AFB ID By MALDI</v>
          </cell>
          <cell r="F2627">
            <v>90</v>
          </cell>
          <cell r="H2627">
            <v>238</v>
          </cell>
        </row>
        <row r="2628">
          <cell r="A2628">
            <v>87158</v>
          </cell>
          <cell r="B2628">
            <v>45292</v>
          </cell>
          <cell r="C2628">
            <v>45657</v>
          </cell>
          <cell r="D2628" t="str">
            <v>MNVFCFeeSched</v>
          </cell>
          <cell r="E2628" t="str">
            <v>AFB ID By MALDI</v>
          </cell>
          <cell r="F2628">
            <v>90</v>
          </cell>
          <cell r="H2628">
            <v>238</v>
          </cell>
        </row>
        <row r="2629">
          <cell r="A2629">
            <v>87169</v>
          </cell>
          <cell r="B2629">
            <v>45292</v>
          </cell>
          <cell r="C2629">
            <v>45657</v>
          </cell>
          <cell r="D2629" t="str">
            <v>MasterFeeSched</v>
          </cell>
          <cell r="E2629" t="str">
            <v>PARASITE ID</v>
          </cell>
          <cell r="F2629">
            <v>90</v>
          </cell>
          <cell r="H2629">
            <v>126</v>
          </cell>
        </row>
        <row r="2630">
          <cell r="A2630">
            <v>87169</v>
          </cell>
          <cell r="B2630">
            <v>45292</v>
          </cell>
          <cell r="C2630">
            <v>45657</v>
          </cell>
          <cell r="D2630" t="str">
            <v>MNVFCFeeSched</v>
          </cell>
          <cell r="E2630" t="str">
            <v>PARASITE ID</v>
          </cell>
          <cell r="F2630">
            <v>90</v>
          </cell>
          <cell r="H2630">
            <v>126</v>
          </cell>
        </row>
        <row r="2631">
          <cell r="A2631">
            <v>87172</v>
          </cell>
          <cell r="B2631">
            <v>45292</v>
          </cell>
          <cell r="C2631">
            <v>45657</v>
          </cell>
          <cell r="D2631" t="str">
            <v>MasterFeeSched</v>
          </cell>
          <cell r="E2631" t="str">
            <v>PINWORM PREPARATION</v>
          </cell>
          <cell r="F2631">
            <v>90</v>
          </cell>
          <cell r="H2631">
            <v>21</v>
          </cell>
        </row>
        <row r="2632">
          <cell r="A2632">
            <v>87172</v>
          </cell>
          <cell r="B2632">
            <v>45292</v>
          </cell>
          <cell r="C2632">
            <v>45657</v>
          </cell>
          <cell r="D2632" t="str">
            <v>MNVFCFeeSched</v>
          </cell>
          <cell r="E2632" t="str">
            <v>PINWORM PREPARATION</v>
          </cell>
          <cell r="F2632">
            <v>90</v>
          </cell>
          <cell r="H2632">
            <v>21</v>
          </cell>
        </row>
        <row r="2633">
          <cell r="A2633">
            <v>87176</v>
          </cell>
          <cell r="B2633">
            <v>45292</v>
          </cell>
          <cell r="C2633">
            <v>45657</v>
          </cell>
          <cell r="D2633" t="str">
            <v>MasterFeeSched</v>
          </cell>
          <cell r="E2633" t="str">
            <v>TISSUE CULTURE</v>
          </cell>
          <cell r="F2633">
            <v>90</v>
          </cell>
          <cell r="H2633">
            <v>26</v>
          </cell>
        </row>
        <row r="2634">
          <cell r="A2634">
            <v>87176</v>
          </cell>
          <cell r="B2634">
            <v>45292</v>
          </cell>
          <cell r="C2634">
            <v>45657</v>
          </cell>
          <cell r="D2634" t="str">
            <v>MNVFCFeeSched</v>
          </cell>
          <cell r="E2634" t="str">
            <v>TISSUE CULTURE</v>
          </cell>
          <cell r="F2634">
            <v>90</v>
          </cell>
          <cell r="H2634">
            <v>26</v>
          </cell>
        </row>
        <row r="2635">
          <cell r="A2635">
            <v>87177</v>
          </cell>
          <cell r="B2635">
            <v>45292</v>
          </cell>
          <cell r="C2635">
            <v>45657</v>
          </cell>
          <cell r="D2635" t="str">
            <v>MasterFeeSched</v>
          </cell>
          <cell r="E2635" t="str">
            <v>OVA &amp; PARASITE EXAM</v>
          </cell>
          <cell r="F2635">
            <v>90</v>
          </cell>
          <cell r="H2635">
            <v>37</v>
          </cell>
        </row>
        <row r="2636">
          <cell r="A2636">
            <v>87177</v>
          </cell>
          <cell r="B2636">
            <v>45292</v>
          </cell>
          <cell r="C2636">
            <v>45657</v>
          </cell>
          <cell r="D2636" t="str">
            <v>MNVFCFeeSched</v>
          </cell>
          <cell r="E2636" t="str">
            <v>OVA &amp; PARASITE EXAM</v>
          </cell>
          <cell r="F2636">
            <v>90</v>
          </cell>
          <cell r="H2636">
            <v>37</v>
          </cell>
        </row>
        <row r="2637">
          <cell r="A2637">
            <v>87181</v>
          </cell>
          <cell r="B2637">
            <v>45292</v>
          </cell>
          <cell r="C2637">
            <v>45657</v>
          </cell>
          <cell r="D2637" t="str">
            <v>MasterFeeSched</v>
          </cell>
          <cell r="E2637" t="str">
            <v>ANAER/FUNG UM SENS 6DRGS, ORG1</v>
          </cell>
          <cell r="F2637">
            <v>90</v>
          </cell>
          <cell r="H2637">
            <v>35</v>
          </cell>
        </row>
        <row r="2638">
          <cell r="A2638">
            <v>87181</v>
          </cell>
          <cell r="B2638">
            <v>45292</v>
          </cell>
          <cell r="C2638">
            <v>45657</v>
          </cell>
          <cell r="D2638" t="str">
            <v>MNVFCFeeSched</v>
          </cell>
          <cell r="E2638" t="str">
            <v>ANAER/FUNG UM SENS 6DRGS, ORG1</v>
          </cell>
          <cell r="F2638">
            <v>90</v>
          </cell>
          <cell r="H2638">
            <v>35</v>
          </cell>
        </row>
        <row r="2639">
          <cell r="A2639">
            <v>87184</v>
          </cell>
          <cell r="B2639">
            <v>45292</v>
          </cell>
          <cell r="C2639">
            <v>45657</v>
          </cell>
          <cell r="D2639" t="str">
            <v>MasterFeeSched</v>
          </cell>
          <cell r="E2639" t="str">
            <v>Microbe Susceptibility Disk Method</v>
          </cell>
          <cell r="F2639">
            <v>90</v>
          </cell>
          <cell r="H2639">
            <v>16</v>
          </cell>
        </row>
        <row r="2640">
          <cell r="A2640">
            <v>87184</v>
          </cell>
          <cell r="B2640">
            <v>45292</v>
          </cell>
          <cell r="C2640">
            <v>45657</v>
          </cell>
          <cell r="D2640" t="str">
            <v>MNVFCFeeSched</v>
          </cell>
          <cell r="E2640" t="str">
            <v>Microbe Susceptibility Disk Method</v>
          </cell>
          <cell r="F2640">
            <v>90</v>
          </cell>
          <cell r="H2640">
            <v>16</v>
          </cell>
        </row>
        <row r="2641">
          <cell r="A2641">
            <v>87185</v>
          </cell>
          <cell r="B2641">
            <v>45292</v>
          </cell>
          <cell r="C2641">
            <v>45657</v>
          </cell>
          <cell r="D2641" t="str">
            <v>MasterFeeSched</v>
          </cell>
          <cell r="E2641" t="str">
            <v>BETA LACTIMASE PER ENYZME</v>
          </cell>
          <cell r="F2641">
            <v>90</v>
          </cell>
          <cell r="H2641">
            <v>11</v>
          </cell>
        </row>
        <row r="2642">
          <cell r="A2642">
            <v>87185</v>
          </cell>
          <cell r="B2642">
            <v>45292</v>
          </cell>
          <cell r="C2642">
            <v>45657</v>
          </cell>
          <cell r="D2642" t="str">
            <v>MNVFCFeeSched</v>
          </cell>
          <cell r="E2642" t="str">
            <v>BETA LACTIMASE PER ENYZME</v>
          </cell>
          <cell r="F2642">
            <v>90</v>
          </cell>
          <cell r="H2642">
            <v>11</v>
          </cell>
        </row>
        <row r="2643">
          <cell r="A2643">
            <v>87186</v>
          </cell>
          <cell r="B2643">
            <v>45292</v>
          </cell>
          <cell r="C2643">
            <v>45657</v>
          </cell>
          <cell r="D2643" t="str">
            <v>MasterFeeSched</v>
          </cell>
          <cell r="E2643" t="str">
            <v>MICROBE SUSCEPTIBLE, MIC</v>
          </cell>
          <cell r="F2643">
            <v>90</v>
          </cell>
          <cell r="H2643">
            <v>26</v>
          </cell>
        </row>
        <row r="2644">
          <cell r="A2644">
            <v>87186</v>
          </cell>
          <cell r="B2644">
            <v>45292</v>
          </cell>
          <cell r="C2644">
            <v>45657</v>
          </cell>
          <cell r="D2644" t="str">
            <v>MNVFCFeeSched</v>
          </cell>
          <cell r="E2644" t="str">
            <v>MICROBE SUSCEPTIBLE, MIC</v>
          </cell>
          <cell r="F2644">
            <v>90</v>
          </cell>
          <cell r="H2644">
            <v>26</v>
          </cell>
        </row>
        <row r="2645">
          <cell r="A2645">
            <v>87205</v>
          </cell>
          <cell r="B2645">
            <v>45292</v>
          </cell>
          <cell r="C2645">
            <v>45657</v>
          </cell>
          <cell r="D2645" t="str">
            <v>MasterFeeSched</v>
          </cell>
          <cell r="E2645" t="str">
            <v>ABSCESS CULTURE</v>
          </cell>
          <cell r="F2645">
            <v>90</v>
          </cell>
          <cell r="H2645">
            <v>21</v>
          </cell>
        </row>
        <row r="2646">
          <cell r="A2646">
            <v>87205</v>
          </cell>
          <cell r="B2646">
            <v>45292</v>
          </cell>
          <cell r="C2646">
            <v>45657</v>
          </cell>
          <cell r="D2646" t="str">
            <v>MasterFeeSched</v>
          </cell>
          <cell r="E2646" t="str">
            <v>BODY FLUID CULTURE</v>
          </cell>
          <cell r="F2646">
            <v>90</v>
          </cell>
          <cell r="H2646">
            <v>21</v>
          </cell>
        </row>
        <row r="2647">
          <cell r="A2647">
            <v>87205</v>
          </cell>
          <cell r="B2647">
            <v>45292</v>
          </cell>
          <cell r="C2647">
            <v>45657</v>
          </cell>
          <cell r="D2647" t="str">
            <v>MasterFeeSched</v>
          </cell>
          <cell r="E2647" t="str">
            <v>BRONCHOSCOPY CULTURE</v>
          </cell>
          <cell r="F2647">
            <v>90</v>
          </cell>
          <cell r="H2647">
            <v>21</v>
          </cell>
        </row>
        <row r="2648">
          <cell r="A2648">
            <v>87205</v>
          </cell>
          <cell r="B2648">
            <v>45292</v>
          </cell>
          <cell r="C2648">
            <v>45657</v>
          </cell>
          <cell r="D2648" t="str">
            <v>MasterFeeSched</v>
          </cell>
          <cell r="E2648" t="str">
            <v>DUODENAL ASP CULTURE</v>
          </cell>
          <cell r="F2648">
            <v>90</v>
          </cell>
          <cell r="H2648">
            <v>21</v>
          </cell>
        </row>
        <row r="2649">
          <cell r="A2649">
            <v>87205</v>
          </cell>
          <cell r="B2649">
            <v>45292</v>
          </cell>
          <cell r="C2649">
            <v>45657</v>
          </cell>
          <cell r="D2649" t="str">
            <v>MasterFeeSched</v>
          </cell>
          <cell r="E2649" t="str">
            <v>EAR CULTURE</v>
          </cell>
          <cell r="F2649">
            <v>90</v>
          </cell>
          <cell r="H2649">
            <v>21</v>
          </cell>
        </row>
        <row r="2650">
          <cell r="A2650">
            <v>87205</v>
          </cell>
          <cell r="B2650">
            <v>45292</v>
          </cell>
          <cell r="C2650">
            <v>45657</v>
          </cell>
          <cell r="D2650" t="str">
            <v>MasterFeeSched</v>
          </cell>
          <cell r="E2650" t="str">
            <v>ENDOTRACHEAL CULTURE</v>
          </cell>
          <cell r="F2650">
            <v>90</v>
          </cell>
          <cell r="H2650">
            <v>21</v>
          </cell>
        </row>
        <row r="2651">
          <cell r="A2651">
            <v>87205</v>
          </cell>
          <cell r="B2651">
            <v>45292</v>
          </cell>
          <cell r="C2651">
            <v>45657</v>
          </cell>
          <cell r="D2651" t="str">
            <v>MasterFeeSched</v>
          </cell>
          <cell r="E2651" t="str">
            <v>EYE CULTURE</v>
          </cell>
          <cell r="F2651">
            <v>90</v>
          </cell>
          <cell r="H2651">
            <v>21</v>
          </cell>
        </row>
        <row r="2652">
          <cell r="A2652">
            <v>87205</v>
          </cell>
          <cell r="B2652">
            <v>45292</v>
          </cell>
          <cell r="C2652">
            <v>45657</v>
          </cell>
          <cell r="D2652" t="str">
            <v>MasterFeeSched</v>
          </cell>
          <cell r="E2652" t="str">
            <v>GRAM STAIN ONLY</v>
          </cell>
          <cell r="F2652">
            <v>90</v>
          </cell>
          <cell r="H2652">
            <v>21</v>
          </cell>
        </row>
        <row r="2653">
          <cell r="A2653">
            <v>87205</v>
          </cell>
          <cell r="B2653">
            <v>45292</v>
          </cell>
          <cell r="C2653">
            <v>45657</v>
          </cell>
          <cell r="D2653" t="str">
            <v>MasterFeeSched</v>
          </cell>
          <cell r="E2653" t="str">
            <v>STOOL PMNS</v>
          </cell>
          <cell r="F2653">
            <v>90</v>
          </cell>
          <cell r="H2653">
            <v>21</v>
          </cell>
        </row>
        <row r="2654">
          <cell r="A2654">
            <v>87205</v>
          </cell>
          <cell r="B2654">
            <v>45292</v>
          </cell>
          <cell r="C2654">
            <v>45657</v>
          </cell>
          <cell r="D2654" t="str">
            <v>MasterFeeSched</v>
          </cell>
          <cell r="E2654" t="str">
            <v>SKINSUPERFICIAL WD</v>
          </cell>
          <cell r="F2654">
            <v>90</v>
          </cell>
          <cell r="H2654">
            <v>21</v>
          </cell>
        </row>
        <row r="2655">
          <cell r="A2655">
            <v>87205</v>
          </cell>
          <cell r="B2655">
            <v>45292</v>
          </cell>
          <cell r="C2655">
            <v>45657</v>
          </cell>
          <cell r="D2655" t="str">
            <v>MasterFeeSched</v>
          </cell>
          <cell r="E2655" t="str">
            <v>SPUTUM CULTURE</v>
          </cell>
          <cell r="F2655">
            <v>90</v>
          </cell>
          <cell r="H2655">
            <v>21</v>
          </cell>
        </row>
        <row r="2656">
          <cell r="A2656">
            <v>87205</v>
          </cell>
          <cell r="B2656">
            <v>45292</v>
          </cell>
          <cell r="C2656">
            <v>45657</v>
          </cell>
          <cell r="D2656" t="str">
            <v>MasterFeeSched</v>
          </cell>
          <cell r="E2656" t="str">
            <v>TISSUE CULTURE</v>
          </cell>
          <cell r="F2656">
            <v>90</v>
          </cell>
          <cell r="H2656">
            <v>21</v>
          </cell>
        </row>
        <row r="2657">
          <cell r="A2657">
            <v>87205</v>
          </cell>
          <cell r="B2657">
            <v>45292</v>
          </cell>
          <cell r="C2657">
            <v>45657</v>
          </cell>
          <cell r="D2657" t="str">
            <v>MasterFeeSched</v>
          </cell>
          <cell r="E2657" t="str">
            <v>TRACHEAL ASPIRATE CU</v>
          </cell>
          <cell r="F2657">
            <v>90</v>
          </cell>
          <cell r="H2657">
            <v>21</v>
          </cell>
        </row>
        <row r="2658">
          <cell r="A2658">
            <v>87205</v>
          </cell>
          <cell r="B2658">
            <v>45292</v>
          </cell>
          <cell r="C2658">
            <v>45657</v>
          </cell>
          <cell r="D2658" t="str">
            <v>MasterFeeSched</v>
          </cell>
          <cell r="E2658" t="str">
            <v>WOUND (SURGICAL,DEEP</v>
          </cell>
          <cell r="F2658">
            <v>90</v>
          </cell>
          <cell r="H2658">
            <v>21</v>
          </cell>
        </row>
        <row r="2659">
          <cell r="A2659">
            <v>87205</v>
          </cell>
          <cell r="B2659">
            <v>45292</v>
          </cell>
          <cell r="C2659">
            <v>45657</v>
          </cell>
          <cell r="D2659" t="str">
            <v>MNVFCFeeSched</v>
          </cell>
          <cell r="E2659" t="str">
            <v>ABSCESS CULTURE</v>
          </cell>
          <cell r="F2659">
            <v>90</v>
          </cell>
          <cell r="H2659">
            <v>21</v>
          </cell>
        </row>
        <row r="2660">
          <cell r="A2660">
            <v>87205</v>
          </cell>
          <cell r="B2660">
            <v>45292</v>
          </cell>
          <cell r="C2660">
            <v>45657</v>
          </cell>
          <cell r="D2660" t="str">
            <v>MNVFCFeeSched</v>
          </cell>
          <cell r="E2660" t="str">
            <v>BODY FLUID CULTURE</v>
          </cell>
          <cell r="F2660">
            <v>90</v>
          </cell>
          <cell r="H2660">
            <v>21</v>
          </cell>
        </row>
        <row r="2661">
          <cell r="A2661">
            <v>87205</v>
          </cell>
          <cell r="B2661">
            <v>45292</v>
          </cell>
          <cell r="C2661">
            <v>45657</v>
          </cell>
          <cell r="D2661" t="str">
            <v>MNVFCFeeSched</v>
          </cell>
          <cell r="E2661" t="str">
            <v>BRONCHOSCOPY CULTURE</v>
          </cell>
          <cell r="F2661">
            <v>90</v>
          </cell>
          <cell r="H2661">
            <v>21</v>
          </cell>
        </row>
        <row r="2662">
          <cell r="A2662">
            <v>87205</v>
          </cell>
          <cell r="B2662">
            <v>45292</v>
          </cell>
          <cell r="C2662">
            <v>45657</v>
          </cell>
          <cell r="D2662" t="str">
            <v>MNVFCFeeSched</v>
          </cell>
          <cell r="E2662" t="str">
            <v>DUODENAL ASP CULTURE</v>
          </cell>
          <cell r="F2662">
            <v>90</v>
          </cell>
          <cell r="H2662">
            <v>21</v>
          </cell>
        </row>
        <row r="2663">
          <cell r="A2663">
            <v>87205</v>
          </cell>
          <cell r="B2663">
            <v>45292</v>
          </cell>
          <cell r="C2663">
            <v>45657</v>
          </cell>
          <cell r="D2663" t="str">
            <v>MNVFCFeeSched</v>
          </cell>
          <cell r="E2663" t="str">
            <v>EAR CULTURE</v>
          </cell>
          <cell r="F2663">
            <v>90</v>
          </cell>
          <cell r="H2663">
            <v>21</v>
          </cell>
        </row>
        <row r="2664">
          <cell r="A2664">
            <v>87205</v>
          </cell>
          <cell r="B2664">
            <v>45292</v>
          </cell>
          <cell r="C2664">
            <v>45657</v>
          </cell>
          <cell r="D2664" t="str">
            <v>MNVFCFeeSched</v>
          </cell>
          <cell r="E2664" t="str">
            <v>ENDOTRACHEAL CULTURE</v>
          </cell>
          <cell r="F2664">
            <v>90</v>
          </cell>
          <cell r="H2664">
            <v>21</v>
          </cell>
        </row>
        <row r="2665">
          <cell r="A2665">
            <v>87205</v>
          </cell>
          <cell r="B2665">
            <v>45292</v>
          </cell>
          <cell r="C2665">
            <v>45657</v>
          </cell>
          <cell r="D2665" t="str">
            <v>MNVFCFeeSched</v>
          </cell>
          <cell r="E2665" t="str">
            <v>EYE CULTURE</v>
          </cell>
          <cell r="F2665">
            <v>90</v>
          </cell>
          <cell r="H2665">
            <v>21</v>
          </cell>
        </row>
        <row r="2666">
          <cell r="A2666">
            <v>87205</v>
          </cell>
          <cell r="B2666">
            <v>45292</v>
          </cell>
          <cell r="C2666">
            <v>45657</v>
          </cell>
          <cell r="D2666" t="str">
            <v>MNVFCFeeSched</v>
          </cell>
          <cell r="E2666" t="str">
            <v>GRAM STAIN ONLY</v>
          </cell>
          <cell r="F2666">
            <v>90</v>
          </cell>
          <cell r="H2666">
            <v>21</v>
          </cell>
        </row>
        <row r="2667">
          <cell r="A2667">
            <v>87205</v>
          </cell>
          <cell r="B2667">
            <v>45292</v>
          </cell>
          <cell r="C2667">
            <v>45657</v>
          </cell>
          <cell r="D2667" t="str">
            <v>MNVFCFeeSched</v>
          </cell>
          <cell r="E2667" t="str">
            <v>STOOL PMNS</v>
          </cell>
          <cell r="F2667">
            <v>90</v>
          </cell>
          <cell r="H2667">
            <v>21</v>
          </cell>
        </row>
        <row r="2668">
          <cell r="A2668">
            <v>87205</v>
          </cell>
          <cell r="B2668">
            <v>45292</v>
          </cell>
          <cell r="C2668">
            <v>45657</v>
          </cell>
          <cell r="D2668" t="str">
            <v>MNVFCFeeSched</v>
          </cell>
          <cell r="E2668" t="str">
            <v>SKINSUPERFICIAL WD</v>
          </cell>
          <cell r="F2668">
            <v>90</v>
          </cell>
          <cell r="H2668">
            <v>21</v>
          </cell>
        </row>
        <row r="2669">
          <cell r="A2669">
            <v>87205</v>
          </cell>
          <cell r="B2669">
            <v>45292</v>
          </cell>
          <cell r="C2669">
            <v>45657</v>
          </cell>
          <cell r="D2669" t="str">
            <v>MNVFCFeeSched</v>
          </cell>
          <cell r="E2669" t="str">
            <v>SPUTUM CULTURE</v>
          </cell>
          <cell r="F2669">
            <v>90</v>
          </cell>
          <cell r="H2669">
            <v>21</v>
          </cell>
        </row>
        <row r="2670">
          <cell r="A2670">
            <v>87205</v>
          </cell>
          <cell r="B2670">
            <v>45292</v>
          </cell>
          <cell r="C2670">
            <v>45657</v>
          </cell>
          <cell r="D2670" t="str">
            <v>MNVFCFeeSched</v>
          </cell>
          <cell r="E2670" t="str">
            <v>TISSUE CULTURE</v>
          </cell>
          <cell r="F2670">
            <v>90</v>
          </cell>
          <cell r="H2670">
            <v>21</v>
          </cell>
        </row>
        <row r="2671">
          <cell r="A2671">
            <v>87205</v>
          </cell>
          <cell r="B2671">
            <v>45292</v>
          </cell>
          <cell r="C2671">
            <v>45657</v>
          </cell>
          <cell r="D2671" t="str">
            <v>MNVFCFeeSched</v>
          </cell>
          <cell r="E2671" t="str">
            <v>TRACHEAL ASPIRATE CU</v>
          </cell>
          <cell r="F2671">
            <v>90</v>
          </cell>
          <cell r="H2671">
            <v>21</v>
          </cell>
        </row>
        <row r="2672">
          <cell r="A2672">
            <v>87205</v>
          </cell>
          <cell r="B2672">
            <v>45292</v>
          </cell>
          <cell r="C2672">
            <v>45657</v>
          </cell>
          <cell r="D2672" t="str">
            <v>MNVFCFeeSched</v>
          </cell>
          <cell r="E2672" t="str">
            <v>WOUND (SURGICAL,DEEP</v>
          </cell>
          <cell r="F2672">
            <v>90</v>
          </cell>
          <cell r="H2672">
            <v>21</v>
          </cell>
        </row>
        <row r="2673">
          <cell r="A2673">
            <v>87206</v>
          </cell>
          <cell r="B2673">
            <v>45292</v>
          </cell>
          <cell r="C2673">
            <v>45657</v>
          </cell>
          <cell r="D2673" t="str">
            <v>MasterFeeSched</v>
          </cell>
          <cell r="E2673" t="str">
            <v>AFB SMEAR (DIRECT)</v>
          </cell>
          <cell r="F2673">
            <v>90</v>
          </cell>
          <cell r="H2673">
            <v>100</v>
          </cell>
        </row>
        <row r="2674">
          <cell r="A2674">
            <v>87206</v>
          </cell>
          <cell r="B2674">
            <v>45292</v>
          </cell>
          <cell r="C2674">
            <v>45657</v>
          </cell>
          <cell r="D2674" t="str">
            <v>MNVFCFeeSched</v>
          </cell>
          <cell r="E2674" t="str">
            <v>AFB SMEAR (DIRECT)</v>
          </cell>
          <cell r="F2674">
            <v>90</v>
          </cell>
          <cell r="H2674">
            <v>100</v>
          </cell>
        </row>
        <row r="2675">
          <cell r="A2675">
            <v>87207</v>
          </cell>
          <cell r="B2675">
            <v>45292</v>
          </cell>
          <cell r="C2675">
            <v>45657</v>
          </cell>
          <cell r="D2675" t="str">
            <v>MasterFeeSched</v>
          </cell>
          <cell r="E2675" t="str">
            <v>MALARIA PREP</v>
          </cell>
          <cell r="F2675">
            <v>90</v>
          </cell>
          <cell r="H2675">
            <v>34</v>
          </cell>
        </row>
        <row r="2676">
          <cell r="A2676">
            <v>87207</v>
          </cell>
          <cell r="B2676">
            <v>45292</v>
          </cell>
          <cell r="C2676">
            <v>45657</v>
          </cell>
          <cell r="D2676" t="str">
            <v>MNVFCFeeSched</v>
          </cell>
          <cell r="E2676" t="str">
            <v>MALARIA PREP</v>
          </cell>
          <cell r="F2676">
            <v>90</v>
          </cell>
          <cell r="H2676">
            <v>34</v>
          </cell>
        </row>
        <row r="2677">
          <cell r="A2677">
            <v>87209</v>
          </cell>
          <cell r="B2677">
            <v>45292</v>
          </cell>
          <cell r="C2677">
            <v>45657</v>
          </cell>
          <cell r="D2677" t="str">
            <v>MasterFeeSched</v>
          </cell>
          <cell r="E2677" t="str">
            <v>OVA &amp; PARASITE EXAM SPECIAL STAIN</v>
          </cell>
          <cell r="F2677">
            <v>90</v>
          </cell>
          <cell r="H2677">
            <v>30</v>
          </cell>
        </row>
        <row r="2678">
          <cell r="A2678">
            <v>87209</v>
          </cell>
          <cell r="B2678">
            <v>45292</v>
          </cell>
          <cell r="C2678">
            <v>45657</v>
          </cell>
          <cell r="D2678" t="str">
            <v>MNVFCFeeSched</v>
          </cell>
          <cell r="E2678" t="str">
            <v>OVA &amp; PARASITE EXAM SPECIAL STAIN</v>
          </cell>
          <cell r="F2678">
            <v>90</v>
          </cell>
          <cell r="H2678">
            <v>30</v>
          </cell>
        </row>
        <row r="2679">
          <cell r="A2679">
            <v>87210</v>
          </cell>
          <cell r="B2679">
            <v>45292</v>
          </cell>
          <cell r="C2679">
            <v>45657</v>
          </cell>
          <cell r="D2679" t="str">
            <v>MasterFeeSched</v>
          </cell>
          <cell r="E2679" t="str">
            <v>Wet Mount for Infectious Agents-INHOUSE LAB</v>
          </cell>
          <cell r="H2679">
            <v>8</v>
          </cell>
        </row>
        <row r="2680">
          <cell r="A2680">
            <v>87210</v>
          </cell>
          <cell r="B2680">
            <v>45292</v>
          </cell>
          <cell r="C2680">
            <v>45657</v>
          </cell>
          <cell r="D2680" t="str">
            <v>MasterFeeSched</v>
          </cell>
          <cell r="E2680" t="str">
            <v>TRICHOMONAS WET PREP</v>
          </cell>
          <cell r="F2680">
            <v>90</v>
          </cell>
          <cell r="H2680">
            <v>8</v>
          </cell>
        </row>
        <row r="2681">
          <cell r="A2681">
            <v>87210</v>
          </cell>
          <cell r="B2681">
            <v>45292</v>
          </cell>
          <cell r="C2681">
            <v>45657</v>
          </cell>
          <cell r="D2681" t="str">
            <v>MNVFCFeeSched</v>
          </cell>
          <cell r="E2681" t="str">
            <v>Wet Mount for Infectious Agents-INHOUSE LAB</v>
          </cell>
          <cell r="H2681">
            <v>8</v>
          </cell>
        </row>
        <row r="2682">
          <cell r="A2682">
            <v>87210</v>
          </cell>
          <cell r="B2682">
            <v>45292</v>
          </cell>
          <cell r="C2682">
            <v>45657</v>
          </cell>
          <cell r="D2682" t="str">
            <v>MNVFCFeeSched</v>
          </cell>
          <cell r="E2682" t="str">
            <v>TRICHOMONAS WET PREP</v>
          </cell>
          <cell r="F2682">
            <v>90</v>
          </cell>
          <cell r="H2682">
            <v>8</v>
          </cell>
        </row>
        <row r="2683">
          <cell r="A2683">
            <v>87220</v>
          </cell>
          <cell r="B2683">
            <v>45292</v>
          </cell>
          <cell r="C2683">
            <v>45657</v>
          </cell>
          <cell r="D2683" t="str">
            <v>MasterFeeSched</v>
          </cell>
          <cell r="E2683" t="str">
            <v>KOH Prep Skin, Hair, Nails-INHOUSE LAB</v>
          </cell>
          <cell r="H2683">
            <v>72</v>
          </cell>
        </row>
        <row r="2684">
          <cell r="A2684">
            <v>87220</v>
          </cell>
          <cell r="B2684">
            <v>45292</v>
          </cell>
          <cell r="C2684">
            <v>45657</v>
          </cell>
          <cell r="D2684" t="str">
            <v>MasterFeeSched</v>
          </cell>
          <cell r="E2684" t="str">
            <v>KOH PREPARATION</v>
          </cell>
          <cell r="F2684">
            <v>90</v>
          </cell>
          <cell r="H2684">
            <v>72</v>
          </cell>
        </row>
        <row r="2685">
          <cell r="A2685">
            <v>87220</v>
          </cell>
          <cell r="B2685">
            <v>45292</v>
          </cell>
          <cell r="C2685">
            <v>45657</v>
          </cell>
          <cell r="D2685" t="str">
            <v>MNVFCFeeSched</v>
          </cell>
          <cell r="E2685" t="str">
            <v>KOH Prep Skin, Hair, Nails-INHOUSE LAB</v>
          </cell>
          <cell r="H2685">
            <v>72</v>
          </cell>
        </row>
        <row r="2686">
          <cell r="A2686">
            <v>87220</v>
          </cell>
          <cell r="B2686">
            <v>45292</v>
          </cell>
          <cell r="C2686">
            <v>45657</v>
          </cell>
          <cell r="D2686" t="str">
            <v>MNVFCFeeSched</v>
          </cell>
          <cell r="E2686" t="str">
            <v>KOH PREPARATION</v>
          </cell>
          <cell r="F2686">
            <v>90</v>
          </cell>
          <cell r="H2686">
            <v>72</v>
          </cell>
        </row>
        <row r="2687">
          <cell r="A2687">
            <v>87252</v>
          </cell>
          <cell r="B2687">
            <v>45292</v>
          </cell>
          <cell r="C2687">
            <v>45657</v>
          </cell>
          <cell r="D2687" t="str">
            <v>MasterFeeSched</v>
          </cell>
          <cell r="E2687" t="str">
            <v>BLOOD CULTURE VIRAL</v>
          </cell>
          <cell r="F2687">
            <v>90</v>
          </cell>
          <cell r="H2687">
            <v>113</v>
          </cell>
        </row>
        <row r="2688">
          <cell r="A2688">
            <v>87252</v>
          </cell>
          <cell r="B2688">
            <v>45292</v>
          </cell>
          <cell r="C2688">
            <v>45657</v>
          </cell>
          <cell r="D2688" t="str">
            <v>MasterFeeSched</v>
          </cell>
          <cell r="E2688" t="str">
            <v>HERPES SIMPLEX CULTU</v>
          </cell>
          <cell r="F2688">
            <v>90</v>
          </cell>
          <cell r="H2688">
            <v>113</v>
          </cell>
        </row>
        <row r="2689">
          <cell r="A2689">
            <v>87252</v>
          </cell>
          <cell r="B2689">
            <v>45292</v>
          </cell>
          <cell r="C2689">
            <v>45657</v>
          </cell>
          <cell r="D2689" t="str">
            <v>MasterFeeSched</v>
          </cell>
          <cell r="E2689" t="str">
            <v>CMV RAPID FA</v>
          </cell>
          <cell r="F2689">
            <v>90</v>
          </cell>
          <cell r="H2689">
            <v>113</v>
          </cell>
        </row>
        <row r="2690">
          <cell r="A2690">
            <v>87252</v>
          </cell>
          <cell r="B2690">
            <v>45292</v>
          </cell>
          <cell r="C2690">
            <v>45657</v>
          </cell>
          <cell r="D2690" t="str">
            <v>MasterFeeSched</v>
          </cell>
          <cell r="E2690" t="str">
            <v>RAPID FA FOR HSV</v>
          </cell>
          <cell r="F2690">
            <v>90</v>
          </cell>
          <cell r="H2690">
            <v>113</v>
          </cell>
        </row>
        <row r="2691">
          <cell r="A2691">
            <v>87252</v>
          </cell>
          <cell r="B2691">
            <v>45292</v>
          </cell>
          <cell r="C2691">
            <v>45657</v>
          </cell>
          <cell r="D2691" t="str">
            <v>MasterFeeSched</v>
          </cell>
          <cell r="E2691" t="str">
            <v>VIRUS ISOLATION</v>
          </cell>
          <cell r="F2691">
            <v>90</v>
          </cell>
          <cell r="H2691">
            <v>113</v>
          </cell>
        </row>
        <row r="2692">
          <cell r="A2692">
            <v>87252</v>
          </cell>
          <cell r="B2692">
            <v>45292</v>
          </cell>
          <cell r="C2692">
            <v>45657</v>
          </cell>
          <cell r="D2692" t="str">
            <v>MasterFeeSched</v>
          </cell>
          <cell r="E2692" t="str">
            <v>VIRAL RESPIRATORY CU</v>
          </cell>
          <cell r="F2692">
            <v>90</v>
          </cell>
          <cell r="H2692">
            <v>113</v>
          </cell>
        </row>
        <row r="2693">
          <cell r="A2693">
            <v>87252</v>
          </cell>
          <cell r="B2693">
            <v>45292</v>
          </cell>
          <cell r="C2693">
            <v>45657</v>
          </cell>
          <cell r="D2693" t="str">
            <v>MasterFeeSched</v>
          </cell>
          <cell r="E2693" t="str">
            <v>VIRAL SUSCEPTIBILITY</v>
          </cell>
          <cell r="F2693">
            <v>90</v>
          </cell>
          <cell r="H2693">
            <v>529</v>
          </cell>
        </row>
        <row r="2694">
          <cell r="A2694">
            <v>87252</v>
          </cell>
          <cell r="B2694">
            <v>45292</v>
          </cell>
          <cell r="C2694">
            <v>45657</v>
          </cell>
          <cell r="D2694" t="str">
            <v>MNVFCFeeSched</v>
          </cell>
          <cell r="E2694" t="str">
            <v>BLOOD CULTURE VIRAL</v>
          </cell>
          <cell r="F2694">
            <v>90</v>
          </cell>
          <cell r="H2694">
            <v>113</v>
          </cell>
        </row>
        <row r="2695">
          <cell r="A2695">
            <v>87252</v>
          </cell>
          <cell r="B2695">
            <v>45292</v>
          </cell>
          <cell r="C2695">
            <v>45657</v>
          </cell>
          <cell r="D2695" t="str">
            <v>MNVFCFeeSched</v>
          </cell>
          <cell r="E2695" t="str">
            <v>HERPES SIMPLEX CULTU</v>
          </cell>
          <cell r="F2695">
            <v>90</v>
          </cell>
          <cell r="H2695">
            <v>113</v>
          </cell>
        </row>
        <row r="2696">
          <cell r="A2696">
            <v>87252</v>
          </cell>
          <cell r="B2696">
            <v>45292</v>
          </cell>
          <cell r="C2696">
            <v>45657</v>
          </cell>
          <cell r="D2696" t="str">
            <v>MNVFCFeeSched</v>
          </cell>
          <cell r="E2696" t="str">
            <v>CMV RAPID FA</v>
          </cell>
          <cell r="F2696">
            <v>90</v>
          </cell>
          <cell r="H2696">
            <v>113</v>
          </cell>
        </row>
        <row r="2697">
          <cell r="A2697">
            <v>87252</v>
          </cell>
          <cell r="B2697">
            <v>45292</v>
          </cell>
          <cell r="C2697">
            <v>45657</v>
          </cell>
          <cell r="D2697" t="str">
            <v>MNVFCFeeSched</v>
          </cell>
          <cell r="E2697" t="str">
            <v>RAPID FA FOR HSV</v>
          </cell>
          <cell r="F2697">
            <v>90</v>
          </cell>
          <cell r="H2697">
            <v>113</v>
          </cell>
        </row>
        <row r="2698">
          <cell r="A2698">
            <v>87252</v>
          </cell>
          <cell r="B2698">
            <v>45292</v>
          </cell>
          <cell r="C2698">
            <v>45657</v>
          </cell>
          <cell r="D2698" t="str">
            <v>MNVFCFeeSched</v>
          </cell>
          <cell r="E2698" t="str">
            <v>VIRUS ISOLATION</v>
          </cell>
          <cell r="F2698">
            <v>90</v>
          </cell>
          <cell r="H2698">
            <v>113</v>
          </cell>
        </row>
        <row r="2699">
          <cell r="A2699">
            <v>87252</v>
          </cell>
          <cell r="B2699">
            <v>45292</v>
          </cell>
          <cell r="C2699">
            <v>45657</v>
          </cell>
          <cell r="D2699" t="str">
            <v>MNVFCFeeSched</v>
          </cell>
          <cell r="E2699" t="str">
            <v>VIRAL RESPIRATORY CU</v>
          </cell>
          <cell r="F2699">
            <v>90</v>
          </cell>
          <cell r="H2699">
            <v>113</v>
          </cell>
        </row>
        <row r="2700">
          <cell r="A2700">
            <v>87252</v>
          </cell>
          <cell r="B2700">
            <v>45292</v>
          </cell>
          <cell r="C2700">
            <v>45657</v>
          </cell>
          <cell r="D2700" t="str">
            <v>MNVFCFeeSched</v>
          </cell>
          <cell r="E2700" t="str">
            <v>VIRAL SUSCEPTIBILITY</v>
          </cell>
          <cell r="F2700">
            <v>90</v>
          </cell>
          <cell r="H2700">
            <v>529</v>
          </cell>
        </row>
        <row r="2701">
          <cell r="A2701">
            <v>87253</v>
          </cell>
          <cell r="B2701">
            <v>45292</v>
          </cell>
          <cell r="C2701">
            <v>45657</v>
          </cell>
          <cell r="D2701" t="str">
            <v>MasterFeeSched</v>
          </cell>
          <cell r="E2701" t="str">
            <v>VIRAL SUSCEPTIBILITY</v>
          </cell>
          <cell r="F2701">
            <v>90</v>
          </cell>
          <cell r="H2701">
            <v>529</v>
          </cell>
        </row>
        <row r="2702">
          <cell r="A2702">
            <v>87253</v>
          </cell>
          <cell r="B2702">
            <v>45292</v>
          </cell>
          <cell r="C2702">
            <v>45657</v>
          </cell>
          <cell r="D2702" t="str">
            <v>MNVFCFeeSched</v>
          </cell>
          <cell r="E2702" t="str">
            <v>VIRAL SUSCEPTIBILITY</v>
          </cell>
          <cell r="F2702">
            <v>90</v>
          </cell>
          <cell r="H2702">
            <v>529</v>
          </cell>
        </row>
        <row r="2703">
          <cell r="A2703">
            <v>87254</v>
          </cell>
          <cell r="B2703">
            <v>45292</v>
          </cell>
          <cell r="C2703">
            <v>45657</v>
          </cell>
          <cell r="D2703" t="str">
            <v>MasterFeeSched</v>
          </cell>
          <cell r="E2703" t="str">
            <v>BLOOD CULTURE VIRAL</v>
          </cell>
          <cell r="F2703">
            <v>90</v>
          </cell>
          <cell r="H2703">
            <v>87</v>
          </cell>
        </row>
        <row r="2704">
          <cell r="A2704">
            <v>87254</v>
          </cell>
          <cell r="B2704">
            <v>45292</v>
          </cell>
          <cell r="C2704">
            <v>45657</v>
          </cell>
          <cell r="D2704" t="str">
            <v>MasterFeeSched</v>
          </cell>
          <cell r="E2704" t="str">
            <v>CMV RAPID FA</v>
          </cell>
          <cell r="F2704">
            <v>90</v>
          </cell>
          <cell r="H2704">
            <v>87</v>
          </cell>
        </row>
        <row r="2705">
          <cell r="A2705">
            <v>87254</v>
          </cell>
          <cell r="B2705">
            <v>45292</v>
          </cell>
          <cell r="C2705">
            <v>45657</v>
          </cell>
          <cell r="D2705" t="str">
            <v>MasterFeeSched</v>
          </cell>
          <cell r="E2705" t="str">
            <v>RAPID FA FOR HSV</v>
          </cell>
          <cell r="F2705">
            <v>90</v>
          </cell>
          <cell r="H2705">
            <v>87</v>
          </cell>
        </row>
        <row r="2706">
          <cell r="A2706">
            <v>87254</v>
          </cell>
          <cell r="B2706">
            <v>45292</v>
          </cell>
          <cell r="C2706">
            <v>45657</v>
          </cell>
          <cell r="D2706" t="str">
            <v>MasterFeeSched</v>
          </cell>
          <cell r="E2706" t="str">
            <v>VIRAL RESPIRATORY CU</v>
          </cell>
          <cell r="F2706">
            <v>90</v>
          </cell>
          <cell r="H2706">
            <v>87</v>
          </cell>
        </row>
        <row r="2707">
          <cell r="A2707">
            <v>87254</v>
          </cell>
          <cell r="B2707">
            <v>45292</v>
          </cell>
          <cell r="C2707">
            <v>45657</v>
          </cell>
          <cell r="D2707" t="str">
            <v>MNVFCFeeSched</v>
          </cell>
          <cell r="E2707" t="str">
            <v>BLOOD CULTURE VIRAL</v>
          </cell>
          <cell r="F2707">
            <v>90</v>
          </cell>
          <cell r="H2707">
            <v>87</v>
          </cell>
        </row>
        <row r="2708">
          <cell r="A2708">
            <v>87254</v>
          </cell>
          <cell r="B2708">
            <v>45292</v>
          </cell>
          <cell r="C2708">
            <v>45657</v>
          </cell>
          <cell r="D2708" t="str">
            <v>MNVFCFeeSched</v>
          </cell>
          <cell r="E2708" t="str">
            <v>CMV RAPID FA</v>
          </cell>
          <cell r="F2708">
            <v>90</v>
          </cell>
          <cell r="H2708">
            <v>87</v>
          </cell>
        </row>
        <row r="2709">
          <cell r="A2709">
            <v>87254</v>
          </cell>
          <cell r="B2709">
            <v>45292</v>
          </cell>
          <cell r="C2709">
            <v>45657</v>
          </cell>
          <cell r="D2709" t="str">
            <v>MNVFCFeeSched</v>
          </cell>
          <cell r="E2709" t="str">
            <v>RAPID FA FOR HSV</v>
          </cell>
          <cell r="F2709">
            <v>90</v>
          </cell>
          <cell r="H2709">
            <v>87</v>
          </cell>
        </row>
        <row r="2710">
          <cell r="A2710">
            <v>87254</v>
          </cell>
          <cell r="B2710">
            <v>45292</v>
          </cell>
          <cell r="C2710">
            <v>45657</v>
          </cell>
          <cell r="D2710" t="str">
            <v>MNVFCFeeSched</v>
          </cell>
          <cell r="E2710" t="str">
            <v>VIRAL RESPIRATORY CU</v>
          </cell>
          <cell r="F2710">
            <v>90</v>
          </cell>
          <cell r="H2710">
            <v>87</v>
          </cell>
        </row>
        <row r="2711">
          <cell r="A2711">
            <v>87269</v>
          </cell>
          <cell r="B2711">
            <v>45292</v>
          </cell>
          <cell r="C2711">
            <v>45657</v>
          </cell>
          <cell r="D2711" t="str">
            <v>MasterFeeSched</v>
          </cell>
          <cell r="E2711" t="str">
            <v>Giardia, DFA</v>
          </cell>
          <cell r="F2711">
            <v>90</v>
          </cell>
          <cell r="H2711">
            <v>53</v>
          </cell>
        </row>
        <row r="2712">
          <cell r="A2712">
            <v>87269</v>
          </cell>
          <cell r="B2712">
            <v>45292</v>
          </cell>
          <cell r="C2712">
            <v>45657</v>
          </cell>
          <cell r="D2712" t="str">
            <v>MNVFCFeeSched</v>
          </cell>
          <cell r="E2712" t="str">
            <v>Giardia, DFA</v>
          </cell>
          <cell r="F2712">
            <v>90</v>
          </cell>
          <cell r="H2712">
            <v>53</v>
          </cell>
        </row>
        <row r="2713">
          <cell r="A2713">
            <v>87270</v>
          </cell>
          <cell r="B2713">
            <v>45292</v>
          </cell>
          <cell r="C2713">
            <v>45657</v>
          </cell>
          <cell r="D2713" t="str">
            <v>MasterFeeSched</v>
          </cell>
          <cell r="E2713" t="str">
            <v>Chlamydia trachomati</v>
          </cell>
          <cell r="F2713">
            <v>90</v>
          </cell>
          <cell r="H2713">
            <v>53</v>
          </cell>
        </row>
        <row r="2714">
          <cell r="A2714">
            <v>87270</v>
          </cell>
          <cell r="B2714">
            <v>45292</v>
          </cell>
          <cell r="C2714">
            <v>45657</v>
          </cell>
          <cell r="D2714" t="str">
            <v>MNVFCFeeSched</v>
          </cell>
          <cell r="E2714" t="str">
            <v>Chlamydia trachomati</v>
          </cell>
          <cell r="F2714">
            <v>90</v>
          </cell>
          <cell r="H2714">
            <v>53</v>
          </cell>
        </row>
        <row r="2715">
          <cell r="A2715">
            <v>87272</v>
          </cell>
          <cell r="B2715">
            <v>45292</v>
          </cell>
          <cell r="C2715">
            <v>45657</v>
          </cell>
          <cell r="D2715" t="str">
            <v>MasterFeeSched</v>
          </cell>
          <cell r="E2715" t="str">
            <v>Cryptosporidium</v>
          </cell>
          <cell r="F2715">
            <v>90</v>
          </cell>
          <cell r="H2715">
            <v>53</v>
          </cell>
        </row>
        <row r="2716">
          <cell r="A2716">
            <v>87272</v>
          </cell>
          <cell r="B2716">
            <v>45292</v>
          </cell>
          <cell r="C2716">
            <v>45657</v>
          </cell>
          <cell r="D2716" t="str">
            <v>MNVFCFeeSched</v>
          </cell>
          <cell r="E2716" t="str">
            <v>Cryptosporidium</v>
          </cell>
          <cell r="F2716">
            <v>90</v>
          </cell>
          <cell r="H2716">
            <v>53</v>
          </cell>
        </row>
        <row r="2717">
          <cell r="A2717">
            <v>87278</v>
          </cell>
          <cell r="B2717">
            <v>45292</v>
          </cell>
          <cell r="C2717">
            <v>45657</v>
          </cell>
          <cell r="D2717" t="str">
            <v>MasterFeeSched</v>
          </cell>
          <cell r="E2717" t="str">
            <v>LEGIONELLA CULTURE</v>
          </cell>
          <cell r="F2717">
            <v>90</v>
          </cell>
          <cell r="H2717">
            <v>53</v>
          </cell>
        </row>
        <row r="2718">
          <cell r="A2718">
            <v>87278</v>
          </cell>
          <cell r="B2718">
            <v>45292</v>
          </cell>
          <cell r="C2718">
            <v>45657</v>
          </cell>
          <cell r="D2718" t="str">
            <v>MNVFCFeeSched</v>
          </cell>
          <cell r="E2718" t="str">
            <v>LEGIONELLA CULTURE</v>
          </cell>
          <cell r="F2718">
            <v>90</v>
          </cell>
          <cell r="H2718">
            <v>53</v>
          </cell>
        </row>
        <row r="2719">
          <cell r="A2719">
            <v>87280</v>
          </cell>
          <cell r="B2719">
            <v>45292</v>
          </cell>
          <cell r="C2719">
            <v>45657</v>
          </cell>
          <cell r="D2719" t="str">
            <v>MasterFeeSched</v>
          </cell>
          <cell r="E2719" t="str">
            <v>DIRECT FA FOR RSV</v>
          </cell>
          <cell r="F2719">
            <v>90</v>
          </cell>
          <cell r="H2719">
            <v>53</v>
          </cell>
        </row>
        <row r="2720">
          <cell r="A2720">
            <v>87280</v>
          </cell>
          <cell r="B2720">
            <v>45292</v>
          </cell>
          <cell r="C2720">
            <v>45657</v>
          </cell>
          <cell r="D2720" t="str">
            <v>MNVFCFeeSched</v>
          </cell>
          <cell r="E2720" t="str">
            <v>DIRECT FA FOR RSV</v>
          </cell>
          <cell r="F2720">
            <v>90</v>
          </cell>
          <cell r="H2720">
            <v>53</v>
          </cell>
        </row>
        <row r="2721">
          <cell r="A2721">
            <v>87290</v>
          </cell>
          <cell r="B2721">
            <v>45292</v>
          </cell>
          <cell r="C2721">
            <v>45657</v>
          </cell>
          <cell r="D2721" t="str">
            <v>MasterFeeSched</v>
          </cell>
          <cell r="E2721" t="str">
            <v>DIRECT FA FOR VZV</v>
          </cell>
          <cell r="F2721">
            <v>90</v>
          </cell>
          <cell r="H2721">
            <v>53</v>
          </cell>
        </row>
        <row r="2722">
          <cell r="A2722">
            <v>87290</v>
          </cell>
          <cell r="B2722">
            <v>45292</v>
          </cell>
          <cell r="C2722">
            <v>45657</v>
          </cell>
          <cell r="D2722" t="str">
            <v>MNVFCFeeSched</v>
          </cell>
          <cell r="E2722" t="str">
            <v>DIRECT FA FOR VZV</v>
          </cell>
          <cell r="F2722">
            <v>90</v>
          </cell>
          <cell r="H2722">
            <v>53</v>
          </cell>
        </row>
        <row r="2723">
          <cell r="A2723">
            <v>87301</v>
          </cell>
          <cell r="B2723">
            <v>45292</v>
          </cell>
          <cell r="C2723">
            <v>45657</v>
          </cell>
          <cell r="D2723" t="str">
            <v>MasterFeeSched</v>
          </cell>
          <cell r="E2723" t="str">
            <v>ENTERIC ADENOVIRUS D</v>
          </cell>
          <cell r="F2723">
            <v>90</v>
          </cell>
          <cell r="H2723">
            <v>53</v>
          </cell>
        </row>
        <row r="2724">
          <cell r="A2724">
            <v>87301</v>
          </cell>
          <cell r="B2724">
            <v>45292</v>
          </cell>
          <cell r="C2724">
            <v>45657</v>
          </cell>
          <cell r="D2724" t="str">
            <v>MNVFCFeeSched</v>
          </cell>
          <cell r="E2724" t="str">
            <v>ENTERIC ADENOVIRUS D</v>
          </cell>
          <cell r="F2724">
            <v>90</v>
          </cell>
          <cell r="H2724">
            <v>53</v>
          </cell>
        </row>
        <row r="2725">
          <cell r="A2725">
            <v>87338</v>
          </cell>
          <cell r="B2725">
            <v>45292</v>
          </cell>
          <cell r="C2725">
            <v>45657</v>
          </cell>
          <cell r="D2725" t="str">
            <v>MasterFeeSched</v>
          </cell>
          <cell r="E2725" t="str">
            <v>H. PYLORI AGN, STOOL</v>
          </cell>
          <cell r="F2725">
            <v>90</v>
          </cell>
          <cell r="H2725">
            <v>62</v>
          </cell>
        </row>
        <row r="2726">
          <cell r="A2726">
            <v>87338</v>
          </cell>
          <cell r="B2726">
            <v>45292</v>
          </cell>
          <cell r="C2726">
            <v>45657</v>
          </cell>
          <cell r="D2726" t="str">
            <v>MNVFCFeeSched</v>
          </cell>
          <cell r="E2726" t="str">
            <v>H. PYLORI AGN, STOOL</v>
          </cell>
          <cell r="F2726">
            <v>90</v>
          </cell>
          <cell r="H2726">
            <v>62</v>
          </cell>
        </row>
        <row r="2727">
          <cell r="A2727">
            <v>87340</v>
          </cell>
          <cell r="B2727">
            <v>45292</v>
          </cell>
          <cell r="C2727">
            <v>45657</v>
          </cell>
          <cell r="D2727" t="str">
            <v>MasterFeeSched</v>
          </cell>
          <cell r="E2727" t="str">
            <v>HBsAG Reflex</v>
          </cell>
          <cell r="F2727">
            <v>90</v>
          </cell>
          <cell r="H2727">
            <v>66</v>
          </cell>
        </row>
        <row r="2728">
          <cell r="A2728">
            <v>87340</v>
          </cell>
          <cell r="B2728">
            <v>45292</v>
          </cell>
          <cell r="C2728">
            <v>45657</v>
          </cell>
          <cell r="D2728" t="str">
            <v>MNVFCFeeSched</v>
          </cell>
          <cell r="E2728" t="str">
            <v>HBsAG Reflex</v>
          </cell>
          <cell r="F2728">
            <v>90</v>
          </cell>
          <cell r="H2728">
            <v>66</v>
          </cell>
        </row>
        <row r="2729">
          <cell r="A2729">
            <v>87350</v>
          </cell>
          <cell r="B2729">
            <v>45292</v>
          </cell>
          <cell r="C2729">
            <v>45657</v>
          </cell>
          <cell r="D2729" t="str">
            <v>MasterFeeSched</v>
          </cell>
          <cell r="E2729" t="str">
            <v>HBeAG</v>
          </cell>
          <cell r="F2729">
            <v>90</v>
          </cell>
          <cell r="H2729">
            <v>52</v>
          </cell>
        </row>
        <row r="2730">
          <cell r="A2730">
            <v>87350</v>
          </cell>
          <cell r="B2730">
            <v>45292</v>
          </cell>
          <cell r="C2730">
            <v>45657</v>
          </cell>
          <cell r="D2730" t="str">
            <v>MNVFCFeeSched</v>
          </cell>
          <cell r="E2730" t="str">
            <v>HBeAG</v>
          </cell>
          <cell r="F2730">
            <v>90</v>
          </cell>
          <cell r="H2730">
            <v>52</v>
          </cell>
        </row>
        <row r="2731">
          <cell r="A2731">
            <v>87385</v>
          </cell>
          <cell r="B2731">
            <v>45292</v>
          </cell>
          <cell r="C2731">
            <v>45657</v>
          </cell>
          <cell r="D2731" t="str">
            <v>MasterFeeSched</v>
          </cell>
          <cell r="E2731" t="str">
            <v>HISTOPLASMA AG, URIN</v>
          </cell>
          <cell r="F2731">
            <v>90</v>
          </cell>
          <cell r="H2731">
            <v>231</v>
          </cell>
        </row>
        <row r="2732">
          <cell r="A2732">
            <v>87385</v>
          </cell>
          <cell r="B2732">
            <v>45292</v>
          </cell>
          <cell r="C2732">
            <v>45657</v>
          </cell>
          <cell r="D2732" t="str">
            <v>MNVFCFeeSched</v>
          </cell>
          <cell r="E2732" t="str">
            <v>HISTOPLASMA AG, URIN</v>
          </cell>
          <cell r="F2732">
            <v>90</v>
          </cell>
          <cell r="H2732">
            <v>231</v>
          </cell>
        </row>
        <row r="2733">
          <cell r="A2733">
            <v>87389</v>
          </cell>
          <cell r="B2733">
            <v>45292</v>
          </cell>
          <cell r="C2733">
            <v>45657</v>
          </cell>
          <cell r="D2733" t="str">
            <v>MasterFeeSched</v>
          </cell>
          <cell r="E2733" t="str">
            <v>HIV-1,2 AB EVAL REFL</v>
          </cell>
          <cell r="F2733">
            <v>90</v>
          </cell>
          <cell r="H2733">
            <v>81</v>
          </cell>
        </row>
        <row r="2734">
          <cell r="A2734">
            <v>87389</v>
          </cell>
          <cell r="B2734">
            <v>45292</v>
          </cell>
          <cell r="C2734">
            <v>45657</v>
          </cell>
          <cell r="D2734" t="str">
            <v>MasterFeeSched</v>
          </cell>
          <cell r="E2734" t="str">
            <v>HIV Test Not Indicated/Has HIV Disease</v>
          </cell>
          <cell r="H2734">
            <v>0</v>
          </cell>
        </row>
        <row r="2735">
          <cell r="A2735">
            <v>87389</v>
          </cell>
          <cell r="B2735">
            <v>45292</v>
          </cell>
          <cell r="C2735">
            <v>45657</v>
          </cell>
          <cell r="D2735" t="str">
            <v>MasterFeeSched</v>
          </cell>
          <cell r="E2735" t="str">
            <v>HIV Test Not Indicated/Completed Previously</v>
          </cell>
          <cell r="H2735">
            <v>0</v>
          </cell>
        </row>
        <row r="2736">
          <cell r="A2736">
            <v>87389</v>
          </cell>
          <cell r="B2736">
            <v>45292</v>
          </cell>
          <cell r="C2736">
            <v>45657</v>
          </cell>
          <cell r="D2736" t="str">
            <v>MasterFeeSched</v>
          </cell>
          <cell r="E2736" t="str">
            <v>HIV Test Declined by Parent or Patient</v>
          </cell>
          <cell r="H2736">
            <v>0</v>
          </cell>
        </row>
        <row r="2737">
          <cell r="A2737">
            <v>87389</v>
          </cell>
          <cell r="B2737">
            <v>45292</v>
          </cell>
          <cell r="C2737">
            <v>45657</v>
          </cell>
          <cell r="D2737" t="str">
            <v>MasterFeeSched</v>
          </cell>
          <cell r="E2737" t="str">
            <v>Lab Test H</v>
          </cell>
          <cell r="F2737">
            <v>90</v>
          </cell>
          <cell r="H2737">
            <v>81</v>
          </cell>
        </row>
        <row r="2738">
          <cell r="A2738">
            <v>87389</v>
          </cell>
          <cell r="B2738">
            <v>45292</v>
          </cell>
          <cell r="C2738">
            <v>45657</v>
          </cell>
          <cell r="D2738" t="str">
            <v>MasterFeeSched</v>
          </cell>
          <cell r="E2738" t="str">
            <v>Lab Test H</v>
          </cell>
          <cell r="H2738">
            <v>81</v>
          </cell>
        </row>
        <row r="2739">
          <cell r="A2739">
            <v>87389</v>
          </cell>
          <cell r="B2739">
            <v>45292</v>
          </cell>
          <cell r="C2739">
            <v>45657</v>
          </cell>
          <cell r="D2739" t="str">
            <v>MNVFCFeeSched</v>
          </cell>
          <cell r="E2739" t="str">
            <v>HIV-1,2 AB EVAL REFL</v>
          </cell>
          <cell r="F2739">
            <v>90</v>
          </cell>
          <cell r="H2739">
            <v>81</v>
          </cell>
        </row>
        <row r="2740">
          <cell r="A2740">
            <v>87389</v>
          </cell>
          <cell r="B2740">
            <v>45292</v>
          </cell>
          <cell r="C2740">
            <v>45657</v>
          </cell>
          <cell r="D2740" t="str">
            <v>MNVFCFeeSched</v>
          </cell>
          <cell r="E2740" t="str">
            <v>HIV Test Not Indicated/Has HIV Disease</v>
          </cell>
          <cell r="H2740">
            <v>0</v>
          </cell>
        </row>
        <row r="2741">
          <cell r="A2741">
            <v>87389</v>
          </cell>
          <cell r="B2741">
            <v>45292</v>
          </cell>
          <cell r="C2741">
            <v>45657</v>
          </cell>
          <cell r="D2741" t="str">
            <v>MNVFCFeeSched</v>
          </cell>
          <cell r="E2741" t="str">
            <v>HIV Test Not Indicated/Completed Previously</v>
          </cell>
          <cell r="H2741">
            <v>0</v>
          </cell>
        </row>
        <row r="2742">
          <cell r="A2742">
            <v>87389</v>
          </cell>
          <cell r="B2742">
            <v>45292</v>
          </cell>
          <cell r="C2742">
            <v>45657</v>
          </cell>
          <cell r="D2742" t="str">
            <v>MNVFCFeeSched</v>
          </cell>
          <cell r="E2742" t="str">
            <v>HIV Test Declined by Parent or Patient</v>
          </cell>
          <cell r="H2742">
            <v>0</v>
          </cell>
        </row>
        <row r="2743">
          <cell r="A2743">
            <v>87389</v>
          </cell>
          <cell r="B2743">
            <v>45292</v>
          </cell>
          <cell r="C2743">
            <v>45657</v>
          </cell>
          <cell r="D2743" t="str">
            <v>MNVFCFeeSched</v>
          </cell>
          <cell r="E2743" t="str">
            <v>Lab Test H</v>
          </cell>
          <cell r="F2743">
            <v>90</v>
          </cell>
          <cell r="H2743">
            <v>81</v>
          </cell>
        </row>
        <row r="2744">
          <cell r="A2744">
            <v>87389</v>
          </cell>
          <cell r="B2744">
            <v>45292</v>
          </cell>
          <cell r="C2744">
            <v>45657</v>
          </cell>
          <cell r="D2744" t="str">
            <v>MNVFCFeeSched</v>
          </cell>
          <cell r="E2744" t="str">
            <v>Lab Test H</v>
          </cell>
          <cell r="H2744">
            <v>81</v>
          </cell>
        </row>
        <row r="2745">
          <cell r="A2745">
            <v>87425</v>
          </cell>
          <cell r="B2745">
            <v>45292</v>
          </cell>
          <cell r="C2745">
            <v>45657</v>
          </cell>
          <cell r="D2745" t="str">
            <v>MasterFeeSched</v>
          </cell>
          <cell r="E2745" t="str">
            <v>ROTAVIRUS DETECTION</v>
          </cell>
          <cell r="F2745">
            <v>90</v>
          </cell>
          <cell r="H2745">
            <v>53</v>
          </cell>
        </row>
        <row r="2746">
          <cell r="A2746">
            <v>87425</v>
          </cell>
          <cell r="B2746">
            <v>45292</v>
          </cell>
          <cell r="C2746">
            <v>45657</v>
          </cell>
          <cell r="D2746" t="str">
            <v>MNVFCFeeSched</v>
          </cell>
          <cell r="E2746" t="str">
            <v>ROTAVIRUS DETECTION</v>
          </cell>
          <cell r="F2746">
            <v>90</v>
          </cell>
          <cell r="H2746">
            <v>53</v>
          </cell>
        </row>
        <row r="2747">
          <cell r="A2747">
            <v>87430</v>
          </cell>
          <cell r="B2747">
            <v>45292</v>
          </cell>
          <cell r="C2747">
            <v>45657</v>
          </cell>
          <cell r="D2747" t="str">
            <v>MasterFeeSched</v>
          </cell>
          <cell r="E2747" t="str">
            <v>Strep A Ag, Eia Test-INHOUSE LAB</v>
          </cell>
          <cell r="H2747">
            <v>64</v>
          </cell>
        </row>
        <row r="2748">
          <cell r="A2748">
            <v>87430</v>
          </cell>
          <cell r="B2748">
            <v>45292</v>
          </cell>
          <cell r="C2748">
            <v>45657</v>
          </cell>
          <cell r="D2748" t="str">
            <v>MasterFeeSched</v>
          </cell>
          <cell r="E2748" t="str">
            <v>STREP SCREEN</v>
          </cell>
          <cell r="F2748">
            <v>90</v>
          </cell>
          <cell r="H2748">
            <v>64</v>
          </cell>
        </row>
        <row r="2749">
          <cell r="A2749">
            <v>87430</v>
          </cell>
          <cell r="B2749">
            <v>45292</v>
          </cell>
          <cell r="C2749">
            <v>45657</v>
          </cell>
          <cell r="D2749" t="str">
            <v>MNVFCFeeSched</v>
          </cell>
          <cell r="E2749" t="str">
            <v>Strep A Ag, Eia Test-INHOUSE LAB</v>
          </cell>
          <cell r="H2749">
            <v>64</v>
          </cell>
        </row>
        <row r="2750">
          <cell r="A2750">
            <v>87430</v>
          </cell>
          <cell r="B2750">
            <v>45292</v>
          </cell>
          <cell r="C2750">
            <v>45657</v>
          </cell>
          <cell r="D2750" t="str">
            <v>MNVFCFeeSched</v>
          </cell>
          <cell r="E2750" t="str">
            <v>STREP SCREEN</v>
          </cell>
          <cell r="F2750">
            <v>90</v>
          </cell>
          <cell r="H2750">
            <v>64</v>
          </cell>
        </row>
        <row r="2751">
          <cell r="A2751">
            <v>87449</v>
          </cell>
          <cell r="B2751">
            <v>45292</v>
          </cell>
          <cell r="C2751">
            <v>45657</v>
          </cell>
          <cell r="D2751" t="str">
            <v>MasterFeeSched</v>
          </cell>
          <cell r="E2751" t="str">
            <v>BLASTOMYCES ANTIGEN,</v>
          </cell>
          <cell r="F2751">
            <v>90</v>
          </cell>
          <cell r="H2751">
            <v>231</v>
          </cell>
        </row>
        <row r="2752">
          <cell r="A2752">
            <v>87449</v>
          </cell>
          <cell r="B2752">
            <v>45292</v>
          </cell>
          <cell r="C2752">
            <v>45657</v>
          </cell>
          <cell r="D2752" t="str">
            <v>MasterFeeSched</v>
          </cell>
          <cell r="E2752" t="str">
            <v>Infectious AG NOS Norovirues EIA</v>
          </cell>
          <cell r="F2752">
            <v>90</v>
          </cell>
          <cell r="H2752">
            <v>266</v>
          </cell>
        </row>
        <row r="2753">
          <cell r="A2753">
            <v>87449</v>
          </cell>
          <cell r="B2753">
            <v>45292</v>
          </cell>
          <cell r="C2753">
            <v>45657</v>
          </cell>
          <cell r="D2753" t="str">
            <v>MNVFCFeeSched</v>
          </cell>
          <cell r="E2753" t="str">
            <v>BLASTOMYCES ANTIGEN,</v>
          </cell>
          <cell r="F2753">
            <v>90</v>
          </cell>
          <cell r="H2753">
            <v>231</v>
          </cell>
        </row>
        <row r="2754">
          <cell r="A2754">
            <v>87449</v>
          </cell>
          <cell r="B2754">
            <v>45292</v>
          </cell>
          <cell r="C2754">
            <v>45657</v>
          </cell>
          <cell r="D2754" t="str">
            <v>MNVFCFeeSched</v>
          </cell>
          <cell r="E2754" t="str">
            <v>Infectious AG NOS Norovirues EIA</v>
          </cell>
          <cell r="F2754">
            <v>90</v>
          </cell>
          <cell r="H2754">
            <v>266</v>
          </cell>
        </row>
        <row r="2755">
          <cell r="A2755">
            <v>87476</v>
          </cell>
          <cell r="B2755">
            <v>45292</v>
          </cell>
          <cell r="C2755">
            <v>45657</v>
          </cell>
          <cell r="D2755" t="str">
            <v>MasterFeeSched</v>
          </cell>
          <cell r="E2755" t="str">
            <v>LYME BY PCR, FLUID</v>
          </cell>
          <cell r="F2755">
            <v>90</v>
          </cell>
          <cell r="H2755">
            <v>68</v>
          </cell>
        </row>
        <row r="2756">
          <cell r="A2756">
            <v>87476</v>
          </cell>
          <cell r="B2756">
            <v>45292</v>
          </cell>
          <cell r="C2756">
            <v>45657</v>
          </cell>
          <cell r="D2756" t="str">
            <v>MasterFeeSched</v>
          </cell>
          <cell r="E2756" t="str">
            <v>LYME PCR, BLOOD</v>
          </cell>
          <cell r="F2756">
            <v>90</v>
          </cell>
          <cell r="H2756">
            <v>68</v>
          </cell>
        </row>
        <row r="2757">
          <cell r="A2757">
            <v>87476</v>
          </cell>
          <cell r="B2757">
            <v>45292</v>
          </cell>
          <cell r="C2757">
            <v>45657</v>
          </cell>
          <cell r="D2757" t="str">
            <v>MNVFCFeeSched</v>
          </cell>
          <cell r="E2757" t="str">
            <v>LYME BY PCR, FLUID</v>
          </cell>
          <cell r="F2757">
            <v>90</v>
          </cell>
          <cell r="H2757">
            <v>68</v>
          </cell>
        </row>
        <row r="2758">
          <cell r="A2758">
            <v>87476</v>
          </cell>
          <cell r="B2758">
            <v>45292</v>
          </cell>
          <cell r="C2758">
            <v>45657</v>
          </cell>
          <cell r="D2758" t="str">
            <v>MNVFCFeeSched</v>
          </cell>
          <cell r="E2758" t="str">
            <v>LYME PCR, BLOOD</v>
          </cell>
          <cell r="F2758">
            <v>90</v>
          </cell>
          <cell r="H2758">
            <v>68</v>
          </cell>
        </row>
        <row r="2759">
          <cell r="A2759">
            <v>87486</v>
          </cell>
          <cell r="B2759">
            <v>45292</v>
          </cell>
          <cell r="C2759">
            <v>45657</v>
          </cell>
          <cell r="D2759" t="str">
            <v>MasterFeeSched</v>
          </cell>
          <cell r="E2759" t="str">
            <v>CHLAMYDIA PNEUMONIAE</v>
          </cell>
          <cell r="F2759">
            <v>90</v>
          </cell>
          <cell r="H2759">
            <v>361</v>
          </cell>
        </row>
        <row r="2760">
          <cell r="A2760">
            <v>87486</v>
          </cell>
          <cell r="B2760">
            <v>45292</v>
          </cell>
          <cell r="C2760">
            <v>45657</v>
          </cell>
          <cell r="D2760" t="str">
            <v>MasterFeeSched</v>
          </cell>
          <cell r="E2760" t="str">
            <v>Panel Chlamydia Pneumoniae Amp Probe</v>
          </cell>
          <cell r="F2760">
            <v>90</v>
          </cell>
          <cell r="H2760">
            <v>70</v>
          </cell>
        </row>
        <row r="2761">
          <cell r="A2761">
            <v>87486</v>
          </cell>
          <cell r="B2761">
            <v>45292</v>
          </cell>
          <cell r="C2761">
            <v>45657</v>
          </cell>
          <cell r="D2761" t="str">
            <v>MNVFCFeeSched</v>
          </cell>
          <cell r="E2761" t="str">
            <v>CHLAMYDIA PNEUMONIAE</v>
          </cell>
          <cell r="F2761">
            <v>90</v>
          </cell>
          <cell r="H2761">
            <v>361</v>
          </cell>
        </row>
        <row r="2762">
          <cell r="A2762">
            <v>87486</v>
          </cell>
          <cell r="B2762">
            <v>45292</v>
          </cell>
          <cell r="C2762">
            <v>45657</v>
          </cell>
          <cell r="D2762" t="str">
            <v>MNVFCFeeSched</v>
          </cell>
          <cell r="E2762" t="str">
            <v>Panel Chlamydia Pneumoniae Amp Probe</v>
          </cell>
          <cell r="F2762">
            <v>90</v>
          </cell>
          <cell r="H2762">
            <v>70</v>
          </cell>
        </row>
        <row r="2763">
          <cell r="A2763">
            <v>87491</v>
          </cell>
          <cell r="B2763">
            <v>45292</v>
          </cell>
          <cell r="C2763">
            <v>45657</v>
          </cell>
          <cell r="D2763" t="str">
            <v>MasterFeeSched</v>
          </cell>
          <cell r="E2763" t="str">
            <v>Chlamydia Trachomonas Amplified RNA</v>
          </cell>
          <cell r="F2763">
            <v>90</v>
          </cell>
          <cell r="H2763">
            <v>94</v>
          </cell>
        </row>
        <row r="2764">
          <cell r="A2764">
            <v>87491</v>
          </cell>
          <cell r="B2764">
            <v>45292</v>
          </cell>
          <cell r="C2764">
            <v>45657</v>
          </cell>
          <cell r="D2764" t="str">
            <v>MasterFeeSched</v>
          </cell>
          <cell r="E2764" t="str">
            <v>CHLAMYDIA GC AMP RNA</v>
          </cell>
          <cell r="F2764">
            <v>90</v>
          </cell>
          <cell r="H2764">
            <v>148</v>
          </cell>
        </row>
        <row r="2765">
          <cell r="A2765">
            <v>87491</v>
          </cell>
          <cell r="B2765">
            <v>45292</v>
          </cell>
          <cell r="C2765">
            <v>45657</v>
          </cell>
          <cell r="D2765" t="str">
            <v>MasterFeeSched</v>
          </cell>
          <cell r="E2765" t="str">
            <v>Lab Test C</v>
          </cell>
          <cell r="F2765">
            <v>90</v>
          </cell>
          <cell r="H2765">
            <v>148</v>
          </cell>
        </row>
        <row r="2766">
          <cell r="A2766">
            <v>87491</v>
          </cell>
          <cell r="B2766">
            <v>45292</v>
          </cell>
          <cell r="C2766">
            <v>45657</v>
          </cell>
          <cell r="D2766" t="str">
            <v>MNVFCFeeSched</v>
          </cell>
          <cell r="E2766" t="str">
            <v>Chlamydia Trachomonas Amplified RNA</v>
          </cell>
          <cell r="F2766">
            <v>90</v>
          </cell>
          <cell r="H2766">
            <v>94</v>
          </cell>
        </row>
        <row r="2767">
          <cell r="A2767">
            <v>87491</v>
          </cell>
          <cell r="B2767">
            <v>45292</v>
          </cell>
          <cell r="C2767">
            <v>45657</v>
          </cell>
          <cell r="D2767" t="str">
            <v>MNVFCFeeSched</v>
          </cell>
          <cell r="E2767" t="str">
            <v>CHLAMYDIA GC AMP RNA</v>
          </cell>
          <cell r="F2767">
            <v>90</v>
          </cell>
          <cell r="H2767">
            <v>148</v>
          </cell>
        </row>
        <row r="2768">
          <cell r="A2768">
            <v>87491</v>
          </cell>
          <cell r="B2768">
            <v>45292</v>
          </cell>
          <cell r="C2768">
            <v>45657</v>
          </cell>
          <cell r="D2768" t="str">
            <v>MNVFCFeeSched</v>
          </cell>
          <cell r="E2768" t="str">
            <v>Lab Test C</v>
          </cell>
          <cell r="F2768">
            <v>90</v>
          </cell>
          <cell r="H2768">
            <v>148</v>
          </cell>
        </row>
        <row r="2769">
          <cell r="A2769">
            <v>87493</v>
          </cell>
          <cell r="B2769">
            <v>45292</v>
          </cell>
          <cell r="C2769">
            <v>45657</v>
          </cell>
          <cell r="D2769" t="str">
            <v>MasterFeeSched</v>
          </cell>
          <cell r="E2769" t="str">
            <v>C.DIFFICILE TOXIN</v>
          </cell>
          <cell r="F2769">
            <v>90</v>
          </cell>
          <cell r="H2769">
            <v>150</v>
          </cell>
        </row>
        <row r="2770">
          <cell r="A2770">
            <v>87493</v>
          </cell>
          <cell r="B2770">
            <v>45292</v>
          </cell>
          <cell r="C2770">
            <v>45657</v>
          </cell>
          <cell r="D2770" t="str">
            <v>MNVFCFeeSched</v>
          </cell>
          <cell r="E2770" t="str">
            <v>C.DIFFICILE TOXIN</v>
          </cell>
          <cell r="F2770">
            <v>90</v>
          </cell>
          <cell r="H2770">
            <v>150</v>
          </cell>
        </row>
        <row r="2771">
          <cell r="A2771">
            <v>87496</v>
          </cell>
          <cell r="B2771">
            <v>45292</v>
          </cell>
          <cell r="C2771">
            <v>45657</v>
          </cell>
          <cell r="D2771" t="str">
            <v>MasterFeeSched</v>
          </cell>
          <cell r="E2771" t="str">
            <v>CMV by PCR, Body flu</v>
          </cell>
          <cell r="F2771">
            <v>90</v>
          </cell>
          <cell r="H2771">
            <v>165</v>
          </cell>
        </row>
        <row r="2772">
          <cell r="A2772">
            <v>87496</v>
          </cell>
          <cell r="B2772">
            <v>45292</v>
          </cell>
          <cell r="C2772">
            <v>45657</v>
          </cell>
          <cell r="D2772" t="str">
            <v>MNVFCFeeSched</v>
          </cell>
          <cell r="E2772" t="str">
            <v>CMV by PCR, Body flu</v>
          </cell>
          <cell r="F2772">
            <v>90</v>
          </cell>
          <cell r="H2772">
            <v>165</v>
          </cell>
        </row>
        <row r="2773">
          <cell r="A2773">
            <v>87497</v>
          </cell>
          <cell r="B2773">
            <v>45292</v>
          </cell>
          <cell r="C2773">
            <v>45657</v>
          </cell>
          <cell r="D2773" t="str">
            <v>MasterFeeSched</v>
          </cell>
          <cell r="E2773" t="str">
            <v>CMV PCR, BLOOD</v>
          </cell>
          <cell r="F2773">
            <v>90</v>
          </cell>
          <cell r="H2773">
            <v>254</v>
          </cell>
        </row>
        <row r="2774">
          <cell r="A2774">
            <v>87497</v>
          </cell>
          <cell r="B2774">
            <v>45292</v>
          </cell>
          <cell r="C2774">
            <v>45657</v>
          </cell>
          <cell r="D2774" t="str">
            <v>MNVFCFeeSched</v>
          </cell>
          <cell r="E2774" t="str">
            <v>CMV PCR, BLOOD</v>
          </cell>
          <cell r="F2774">
            <v>90</v>
          </cell>
          <cell r="H2774">
            <v>254</v>
          </cell>
        </row>
        <row r="2775">
          <cell r="A2775">
            <v>87498</v>
          </cell>
          <cell r="B2775">
            <v>45292</v>
          </cell>
          <cell r="C2775">
            <v>45657</v>
          </cell>
          <cell r="D2775" t="str">
            <v>MasterFeeSched</v>
          </cell>
          <cell r="E2775" t="str">
            <v>ENTEROVIRUS RNA DETE</v>
          </cell>
          <cell r="F2775">
            <v>90</v>
          </cell>
          <cell r="H2775">
            <v>150</v>
          </cell>
        </row>
        <row r="2776">
          <cell r="A2776">
            <v>87498</v>
          </cell>
          <cell r="B2776">
            <v>45292</v>
          </cell>
          <cell r="C2776">
            <v>45657</v>
          </cell>
          <cell r="D2776" t="str">
            <v>MasterFeeSched</v>
          </cell>
          <cell r="E2776" t="str">
            <v>ENTEROVIRUS PCR,PLAS</v>
          </cell>
          <cell r="F2776">
            <v>90</v>
          </cell>
          <cell r="H2776">
            <v>160</v>
          </cell>
        </row>
        <row r="2777">
          <cell r="A2777">
            <v>87498</v>
          </cell>
          <cell r="B2777">
            <v>45292</v>
          </cell>
          <cell r="C2777">
            <v>45657</v>
          </cell>
          <cell r="D2777" t="str">
            <v>MNVFCFeeSched</v>
          </cell>
          <cell r="E2777" t="str">
            <v>ENTEROVIRUS RNA DETE</v>
          </cell>
          <cell r="F2777">
            <v>90</v>
          </cell>
          <cell r="H2777">
            <v>150</v>
          </cell>
        </row>
        <row r="2778">
          <cell r="A2778">
            <v>87498</v>
          </cell>
          <cell r="B2778">
            <v>45292</v>
          </cell>
          <cell r="C2778">
            <v>45657</v>
          </cell>
          <cell r="D2778" t="str">
            <v>MNVFCFeeSched</v>
          </cell>
          <cell r="E2778" t="str">
            <v>ENTEROVIRUS PCR,PLAS</v>
          </cell>
          <cell r="F2778">
            <v>90</v>
          </cell>
          <cell r="H2778">
            <v>160</v>
          </cell>
        </row>
        <row r="2779">
          <cell r="A2779">
            <v>87502</v>
          </cell>
          <cell r="B2779">
            <v>45292</v>
          </cell>
          <cell r="C2779">
            <v>45657</v>
          </cell>
          <cell r="D2779" t="str">
            <v>MasterFeeSched</v>
          </cell>
          <cell r="E2779" t="str">
            <v>INFLUENZA VIRUS, 1ST 2 TYPE</v>
          </cell>
          <cell r="F2779">
            <v>90</v>
          </cell>
          <cell r="H2779">
            <v>150</v>
          </cell>
        </row>
        <row r="2780">
          <cell r="A2780">
            <v>87502</v>
          </cell>
          <cell r="B2780">
            <v>45292</v>
          </cell>
          <cell r="C2780">
            <v>45657</v>
          </cell>
          <cell r="D2780" t="str">
            <v>MasterFeeSched</v>
          </cell>
          <cell r="E2780" t="str">
            <v>INFLUENZA DNA AMP PROBE-IN HOUSE</v>
          </cell>
          <cell r="H2780">
            <v>150</v>
          </cell>
        </row>
        <row r="2781">
          <cell r="A2781">
            <v>87502</v>
          </cell>
          <cell r="B2781">
            <v>45292</v>
          </cell>
          <cell r="C2781">
            <v>45657</v>
          </cell>
          <cell r="D2781" t="str">
            <v>MNVFCFeeSched</v>
          </cell>
          <cell r="E2781" t="str">
            <v>INFLUENZA VIRUS, 1ST 2 TYPE</v>
          </cell>
          <cell r="F2781">
            <v>90</v>
          </cell>
          <cell r="H2781">
            <v>150</v>
          </cell>
        </row>
        <row r="2782">
          <cell r="A2782">
            <v>87502</v>
          </cell>
          <cell r="B2782">
            <v>45292</v>
          </cell>
          <cell r="C2782">
            <v>45657</v>
          </cell>
          <cell r="D2782" t="str">
            <v>MNVFCFeeSched</v>
          </cell>
          <cell r="E2782" t="str">
            <v>INFLUENZA DNA AMP PROBE-IN HOUSE</v>
          </cell>
          <cell r="H2782">
            <v>150</v>
          </cell>
        </row>
        <row r="2783">
          <cell r="A2783">
            <v>87503</v>
          </cell>
          <cell r="B2783">
            <v>45292</v>
          </cell>
          <cell r="C2783">
            <v>45657</v>
          </cell>
          <cell r="D2783" t="str">
            <v>MasterFeeSched</v>
          </cell>
          <cell r="E2783" t="str">
            <v>INFLUENZA VIRUS, MULT, EA ADD</v>
          </cell>
          <cell r="F2783">
            <v>90</v>
          </cell>
          <cell r="H2783">
            <v>56</v>
          </cell>
        </row>
        <row r="2784">
          <cell r="A2784">
            <v>87503</v>
          </cell>
          <cell r="B2784">
            <v>45292</v>
          </cell>
          <cell r="C2784">
            <v>45657</v>
          </cell>
          <cell r="D2784" t="str">
            <v>MNVFCFeeSched</v>
          </cell>
          <cell r="E2784" t="str">
            <v>INFLUENZA VIRUS, MULT, EA ADD</v>
          </cell>
          <cell r="F2784">
            <v>90</v>
          </cell>
          <cell r="H2784">
            <v>56</v>
          </cell>
        </row>
        <row r="2785">
          <cell r="A2785">
            <v>87507</v>
          </cell>
          <cell r="B2785">
            <v>45292</v>
          </cell>
          <cell r="C2785">
            <v>45657</v>
          </cell>
          <cell r="D2785" t="str">
            <v>MasterFeeSched</v>
          </cell>
          <cell r="E2785" t="str">
            <v>Gastrointestional Pathogen-Mayo</v>
          </cell>
          <cell r="F2785">
            <v>90</v>
          </cell>
          <cell r="H2785">
            <v>1136</v>
          </cell>
        </row>
        <row r="2786">
          <cell r="A2786">
            <v>87507</v>
          </cell>
          <cell r="B2786">
            <v>45292</v>
          </cell>
          <cell r="C2786">
            <v>45657</v>
          </cell>
          <cell r="D2786" t="str">
            <v>MasterFeeSched</v>
          </cell>
          <cell r="E2786" t="str">
            <v>Gastrointestional Pathogen-Childrens</v>
          </cell>
          <cell r="F2786">
            <v>90</v>
          </cell>
          <cell r="H2786">
            <v>693</v>
          </cell>
        </row>
        <row r="2787">
          <cell r="A2787">
            <v>87507</v>
          </cell>
          <cell r="B2787">
            <v>45292</v>
          </cell>
          <cell r="C2787">
            <v>45657</v>
          </cell>
          <cell r="D2787" t="str">
            <v>MNVFCFeeSched</v>
          </cell>
          <cell r="E2787" t="str">
            <v>Gastrointestional Pathogen-Mayo</v>
          </cell>
          <cell r="F2787">
            <v>90</v>
          </cell>
          <cell r="H2787">
            <v>1136</v>
          </cell>
        </row>
        <row r="2788">
          <cell r="A2788">
            <v>87507</v>
          </cell>
          <cell r="B2788">
            <v>45292</v>
          </cell>
          <cell r="C2788">
            <v>45657</v>
          </cell>
          <cell r="D2788" t="str">
            <v>MNVFCFeeSched</v>
          </cell>
          <cell r="E2788" t="str">
            <v>Gastrointestional Pathogen-Childrens</v>
          </cell>
          <cell r="F2788">
            <v>90</v>
          </cell>
          <cell r="H2788">
            <v>693</v>
          </cell>
        </row>
        <row r="2789">
          <cell r="A2789">
            <v>87517</v>
          </cell>
          <cell r="B2789">
            <v>45292</v>
          </cell>
          <cell r="C2789">
            <v>45657</v>
          </cell>
          <cell r="D2789" t="str">
            <v>MasterFeeSched</v>
          </cell>
          <cell r="E2789" t="str">
            <v>HEPATITIS B DNA PCR,</v>
          </cell>
          <cell r="F2789">
            <v>90</v>
          </cell>
          <cell r="H2789">
            <v>277</v>
          </cell>
        </row>
        <row r="2790">
          <cell r="A2790">
            <v>87517</v>
          </cell>
          <cell r="B2790">
            <v>45292</v>
          </cell>
          <cell r="C2790">
            <v>45657</v>
          </cell>
          <cell r="D2790" t="str">
            <v>MNVFCFeeSched</v>
          </cell>
          <cell r="E2790" t="str">
            <v>HEPATITIS B DNA PCR,</v>
          </cell>
          <cell r="F2790">
            <v>90</v>
          </cell>
          <cell r="H2790">
            <v>277</v>
          </cell>
        </row>
        <row r="2791">
          <cell r="A2791">
            <v>87522</v>
          </cell>
          <cell r="B2791">
            <v>45292</v>
          </cell>
          <cell r="C2791">
            <v>45657</v>
          </cell>
          <cell r="D2791" t="str">
            <v>MasterFeeSched</v>
          </cell>
          <cell r="E2791" t="str">
            <v>HCV RNA QUANTITATIVE</v>
          </cell>
          <cell r="F2791">
            <v>90</v>
          </cell>
          <cell r="H2791">
            <v>312</v>
          </cell>
        </row>
        <row r="2792">
          <cell r="A2792">
            <v>87522</v>
          </cell>
          <cell r="B2792">
            <v>45292</v>
          </cell>
          <cell r="C2792">
            <v>45657</v>
          </cell>
          <cell r="D2792" t="str">
            <v>MNVFCFeeSched</v>
          </cell>
          <cell r="E2792" t="str">
            <v>HCV RNA QUANTITATIVE</v>
          </cell>
          <cell r="F2792">
            <v>90</v>
          </cell>
          <cell r="H2792">
            <v>312</v>
          </cell>
        </row>
        <row r="2793">
          <cell r="A2793">
            <v>87529</v>
          </cell>
          <cell r="B2793">
            <v>45292</v>
          </cell>
          <cell r="C2793">
            <v>45657</v>
          </cell>
          <cell r="D2793" t="str">
            <v>MasterFeeSched</v>
          </cell>
          <cell r="E2793" t="str">
            <v>HERPES SIMPLEX PCR D</v>
          </cell>
          <cell r="F2793">
            <v>90</v>
          </cell>
          <cell r="H2793">
            <v>148</v>
          </cell>
        </row>
        <row r="2794">
          <cell r="A2794">
            <v>87529</v>
          </cell>
          <cell r="B2794">
            <v>45292</v>
          </cell>
          <cell r="C2794">
            <v>45657</v>
          </cell>
          <cell r="D2794" t="str">
            <v>MNVFCFeeSched</v>
          </cell>
          <cell r="E2794" t="str">
            <v>HERPES SIMPLEX PCR D</v>
          </cell>
          <cell r="F2794">
            <v>90</v>
          </cell>
          <cell r="H2794">
            <v>148</v>
          </cell>
        </row>
        <row r="2795">
          <cell r="A2795">
            <v>87533</v>
          </cell>
          <cell r="B2795">
            <v>45292</v>
          </cell>
          <cell r="C2795">
            <v>45657</v>
          </cell>
          <cell r="D2795" t="str">
            <v>MasterFeeSched</v>
          </cell>
          <cell r="E2795" t="str">
            <v>HHV6 PCR, QUANT</v>
          </cell>
          <cell r="F2795">
            <v>90</v>
          </cell>
          <cell r="H2795">
            <v>519</v>
          </cell>
        </row>
        <row r="2796">
          <cell r="A2796">
            <v>87533</v>
          </cell>
          <cell r="B2796">
            <v>45292</v>
          </cell>
          <cell r="C2796">
            <v>45657</v>
          </cell>
          <cell r="D2796" t="str">
            <v>MNVFCFeeSched</v>
          </cell>
          <cell r="E2796" t="str">
            <v>HHV6 PCR, QUANT</v>
          </cell>
          <cell r="F2796">
            <v>90</v>
          </cell>
          <cell r="H2796">
            <v>519</v>
          </cell>
        </row>
        <row r="2797">
          <cell r="A2797">
            <v>87535</v>
          </cell>
          <cell r="B2797">
            <v>45292</v>
          </cell>
          <cell r="C2797">
            <v>45657</v>
          </cell>
          <cell r="D2797" t="str">
            <v>MasterFeeSched</v>
          </cell>
          <cell r="E2797" t="str">
            <v>HIV-1 DNA, QUAL PCR</v>
          </cell>
          <cell r="F2797">
            <v>90</v>
          </cell>
          <cell r="H2797">
            <v>168</v>
          </cell>
        </row>
        <row r="2798">
          <cell r="A2798">
            <v>87535</v>
          </cell>
          <cell r="B2798">
            <v>45292</v>
          </cell>
          <cell r="C2798">
            <v>45657</v>
          </cell>
          <cell r="D2798" t="str">
            <v>MasterFeeSched</v>
          </cell>
          <cell r="E2798" t="str">
            <v>Lab H DNA, QUAL PCR</v>
          </cell>
          <cell r="F2798">
            <v>90</v>
          </cell>
          <cell r="H2798">
            <v>168</v>
          </cell>
        </row>
        <row r="2799">
          <cell r="A2799">
            <v>87535</v>
          </cell>
          <cell r="B2799">
            <v>45292</v>
          </cell>
          <cell r="C2799">
            <v>45657</v>
          </cell>
          <cell r="D2799" t="str">
            <v>MNVFCFeeSched</v>
          </cell>
          <cell r="E2799" t="str">
            <v>HIV-1 DNA, QUAL PCR</v>
          </cell>
          <cell r="F2799">
            <v>90</v>
          </cell>
          <cell r="H2799">
            <v>168</v>
          </cell>
        </row>
        <row r="2800">
          <cell r="A2800">
            <v>87535</v>
          </cell>
          <cell r="B2800">
            <v>45292</v>
          </cell>
          <cell r="C2800">
            <v>45657</v>
          </cell>
          <cell r="D2800" t="str">
            <v>MNVFCFeeSched</v>
          </cell>
          <cell r="E2800" t="str">
            <v>Lab H DNA, QUAL PCR</v>
          </cell>
          <cell r="F2800">
            <v>90</v>
          </cell>
          <cell r="H2800">
            <v>168</v>
          </cell>
        </row>
        <row r="2801">
          <cell r="A2801">
            <v>87536</v>
          </cell>
          <cell r="B2801">
            <v>45292</v>
          </cell>
          <cell r="C2801">
            <v>45657</v>
          </cell>
          <cell r="D2801" t="str">
            <v>MasterFeeSched</v>
          </cell>
          <cell r="E2801" t="str">
            <v>HIV-1 RNA PCR, QUANT</v>
          </cell>
          <cell r="F2801">
            <v>90</v>
          </cell>
          <cell r="H2801">
            <v>280</v>
          </cell>
        </row>
        <row r="2802">
          <cell r="A2802">
            <v>87536</v>
          </cell>
          <cell r="B2802">
            <v>45292</v>
          </cell>
          <cell r="C2802">
            <v>45657</v>
          </cell>
          <cell r="D2802" t="str">
            <v>MasterFeeSched</v>
          </cell>
          <cell r="E2802" t="str">
            <v>Lab H RNA PCR, QUANT</v>
          </cell>
          <cell r="F2802">
            <v>90</v>
          </cell>
          <cell r="H2802">
            <v>280</v>
          </cell>
        </row>
        <row r="2803">
          <cell r="A2803">
            <v>87536</v>
          </cell>
          <cell r="B2803">
            <v>45292</v>
          </cell>
          <cell r="C2803">
            <v>45657</v>
          </cell>
          <cell r="D2803" t="str">
            <v>MNVFCFeeSched</v>
          </cell>
          <cell r="E2803" t="str">
            <v>HIV-1 RNA PCR, QUANT</v>
          </cell>
          <cell r="F2803">
            <v>90</v>
          </cell>
          <cell r="H2803">
            <v>280</v>
          </cell>
        </row>
        <row r="2804">
          <cell r="A2804">
            <v>87536</v>
          </cell>
          <cell r="B2804">
            <v>45292</v>
          </cell>
          <cell r="C2804">
            <v>45657</v>
          </cell>
          <cell r="D2804" t="str">
            <v>MNVFCFeeSched</v>
          </cell>
          <cell r="E2804" t="str">
            <v>Lab H RNA PCR, QUANT</v>
          </cell>
          <cell r="F2804">
            <v>90</v>
          </cell>
          <cell r="H2804">
            <v>280</v>
          </cell>
        </row>
        <row r="2805">
          <cell r="A2805">
            <v>87581</v>
          </cell>
          <cell r="B2805">
            <v>45292</v>
          </cell>
          <cell r="C2805">
            <v>45657</v>
          </cell>
          <cell r="D2805" t="str">
            <v>MasterFeeSched</v>
          </cell>
          <cell r="E2805" t="str">
            <v>M. PNEUMONIAE by PCR</v>
          </cell>
          <cell r="F2805">
            <v>90</v>
          </cell>
          <cell r="H2805">
            <v>367</v>
          </cell>
        </row>
        <row r="2806">
          <cell r="A2806">
            <v>87581</v>
          </cell>
          <cell r="B2806">
            <v>45292</v>
          </cell>
          <cell r="C2806">
            <v>45657</v>
          </cell>
          <cell r="D2806" t="str">
            <v>MasterFeeSched</v>
          </cell>
          <cell r="E2806" t="str">
            <v>Panel Mycoplasma Pneumoniae Amp Probe</v>
          </cell>
          <cell r="F2806">
            <v>90</v>
          </cell>
          <cell r="H2806">
            <v>70</v>
          </cell>
        </row>
        <row r="2807">
          <cell r="A2807">
            <v>87581</v>
          </cell>
          <cell r="B2807">
            <v>45292</v>
          </cell>
          <cell r="C2807">
            <v>45657</v>
          </cell>
          <cell r="D2807" t="str">
            <v>MNVFCFeeSched</v>
          </cell>
          <cell r="E2807" t="str">
            <v>M. PNEUMONIAE by PCR</v>
          </cell>
          <cell r="F2807">
            <v>90</v>
          </cell>
          <cell r="H2807">
            <v>367</v>
          </cell>
        </row>
        <row r="2808">
          <cell r="A2808">
            <v>87581</v>
          </cell>
          <cell r="B2808">
            <v>45292</v>
          </cell>
          <cell r="C2808">
            <v>45657</v>
          </cell>
          <cell r="D2808" t="str">
            <v>MNVFCFeeSched</v>
          </cell>
          <cell r="E2808" t="str">
            <v>Panel Mycoplasma Pneumoniae Amp Probe</v>
          </cell>
          <cell r="F2808">
            <v>90</v>
          </cell>
          <cell r="H2808">
            <v>70</v>
          </cell>
        </row>
        <row r="2809">
          <cell r="A2809">
            <v>87591</v>
          </cell>
          <cell r="B2809">
            <v>45292</v>
          </cell>
          <cell r="C2809">
            <v>45657</v>
          </cell>
          <cell r="D2809" t="str">
            <v>MasterFeeSched</v>
          </cell>
          <cell r="E2809" t="str">
            <v>GC RNA, MISC SITE</v>
          </cell>
          <cell r="F2809">
            <v>90</v>
          </cell>
          <cell r="H2809">
            <v>93</v>
          </cell>
        </row>
        <row r="2810">
          <cell r="A2810">
            <v>87591</v>
          </cell>
          <cell r="B2810">
            <v>45292</v>
          </cell>
          <cell r="C2810">
            <v>45657</v>
          </cell>
          <cell r="D2810" t="str">
            <v>MasterFeeSched</v>
          </cell>
          <cell r="E2810" t="str">
            <v>Neisseria Gonorrhea Amplified Probe Technique</v>
          </cell>
          <cell r="F2810">
            <v>90</v>
          </cell>
          <cell r="H2810">
            <v>148</v>
          </cell>
        </row>
        <row r="2811">
          <cell r="A2811">
            <v>87591</v>
          </cell>
          <cell r="B2811">
            <v>45292</v>
          </cell>
          <cell r="C2811">
            <v>45657</v>
          </cell>
          <cell r="D2811" t="str">
            <v>MasterFeeSched</v>
          </cell>
          <cell r="E2811" t="str">
            <v>Lab Test G</v>
          </cell>
          <cell r="F2811">
            <v>90</v>
          </cell>
          <cell r="H2811">
            <v>148</v>
          </cell>
        </row>
        <row r="2812">
          <cell r="A2812">
            <v>87591</v>
          </cell>
          <cell r="B2812">
            <v>45292</v>
          </cell>
          <cell r="C2812">
            <v>45657</v>
          </cell>
          <cell r="D2812" t="str">
            <v>MNVFCFeeSched</v>
          </cell>
          <cell r="E2812" t="str">
            <v>GC RNA, MISC SITE</v>
          </cell>
          <cell r="F2812">
            <v>90</v>
          </cell>
          <cell r="H2812">
            <v>93</v>
          </cell>
        </row>
        <row r="2813">
          <cell r="A2813">
            <v>87591</v>
          </cell>
          <cell r="B2813">
            <v>45292</v>
          </cell>
          <cell r="C2813">
            <v>45657</v>
          </cell>
          <cell r="D2813" t="str">
            <v>MNVFCFeeSched</v>
          </cell>
          <cell r="E2813" t="str">
            <v>Neisseria Gonorrhea Amplified Probe Technique</v>
          </cell>
          <cell r="F2813">
            <v>90</v>
          </cell>
          <cell r="H2813">
            <v>148</v>
          </cell>
        </row>
        <row r="2814">
          <cell r="A2814">
            <v>87591</v>
          </cell>
          <cell r="B2814">
            <v>45292</v>
          </cell>
          <cell r="C2814">
            <v>45657</v>
          </cell>
          <cell r="D2814" t="str">
            <v>MNVFCFeeSched</v>
          </cell>
          <cell r="E2814" t="str">
            <v>Lab Test G</v>
          </cell>
          <cell r="F2814">
            <v>90</v>
          </cell>
          <cell r="H2814">
            <v>148</v>
          </cell>
        </row>
        <row r="2815">
          <cell r="A2815">
            <v>87624</v>
          </cell>
          <cell r="B2815">
            <v>45292</v>
          </cell>
          <cell r="C2815">
            <v>45657</v>
          </cell>
          <cell r="D2815" t="str">
            <v>MasterFeeSched</v>
          </cell>
          <cell r="E2815" t="str">
            <v>HPV ON PAP SMEAR</v>
          </cell>
          <cell r="F2815">
            <v>90</v>
          </cell>
          <cell r="H2815">
            <v>114</v>
          </cell>
        </row>
        <row r="2816">
          <cell r="A2816">
            <v>87624</v>
          </cell>
          <cell r="B2816">
            <v>45292</v>
          </cell>
          <cell r="C2816">
            <v>45657</v>
          </cell>
          <cell r="D2816" t="str">
            <v>MNVFCFeeSched</v>
          </cell>
          <cell r="E2816" t="str">
            <v>HPV ON PAP SMEAR</v>
          </cell>
          <cell r="F2816">
            <v>90</v>
          </cell>
          <cell r="H2816">
            <v>114</v>
          </cell>
        </row>
        <row r="2817">
          <cell r="A2817">
            <v>87631</v>
          </cell>
          <cell r="B2817">
            <v>45292</v>
          </cell>
          <cell r="C2817">
            <v>45657</v>
          </cell>
          <cell r="D2817" t="str">
            <v>MasterFeeSched</v>
          </cell>
          <cell r="E2817" t="str">
            <v>RSV &amp; Influenza A,B</v>
          </cell>
          <cell r="F2817">
            <v>90</v>
          </cell>
          <cell r="H2817">
            <v>553</v>
          </cell>
        </row>
        <row r="2818">
          <cell r="A2818">
            <v>87631</v>
          </cell>
          <cell r="B2818">
            <v>45292</v>
          </cell>
          <cell r="C2818">
            <v>45657</v>
          </cell>
          <cell r="D2818" t="str">
            <v>MasterFeeSched</v>
          </cell>
          <cell r="E2818" t="str">
            <v>RESPIRATORY VIRUS 3-5 TARGETS-IN HOUSE</v>
          </cell>
          <cell r="H2818">
            <v>294</v>
          </cell>
        </row>
        <row r="2819">
          <cell r="A2819">
            <v>87631</v>
          </cell>
          <cell r="B2819">
            <v>45292</v>
          </cell>
          <cell r="C2819">
            <v>45657</v>
          </cell>
          <cell r="D2819" t="str">
            <v>MNVFCFeeSched</v>
          </cell>
          <cell r="E2819" t="str">
            <v>RSV &amp; Influenza A,B</v>
          </cell>
          <cell r="F2819">
            <v>90</v>
          </cell>
          <cell r="H2819">
            <v>553</v>
          </cell>
        </row>
        <row r="2820">
          <cell r="A2820">
            <v>87631</v>
          </cell>
          <cell r="B2820">
            <v>45292</v>
          </cell>
          <cell r="C2820">
            <v>45657</v>
          </cell>
          <cell r="D2820" t="str">
            <v>MNVFCFeeSched</v>
          </cell>
          <cell r="E2820" t="str">
            <v>RESPIRATORY VIRUS 3-5 TARGETS-IN HOUSE</v>
          </cell>
          <cell r="H2820">
            <v>294</v>
          </cell>
        </row>
        <row r="2821">
          <cell r="A2821">
            <v>87633</v>
          </cell>
          <cell r="B2821">
            <v>45292</v>
          </cell>
          <cell r="C2821">
            <v>45657</v>
          </cell>
          <cell r="D2821" t="str">
            <v>MasterFeeSched</v>
          </cell>
          <cell r="E2821" t="str">
            <v>Respiratory Viral Panel PCR</v>
          </cell>
          <cell r="F2821">
            <v>90</v>
          </cell>
          <cell r="H2821">
            <v>931</v>
          </cell>
        </row>
        <row r="2822">
          <cell r="A2822">
            <v>87633</v>
          </cell>
          <cell r="B2822">
            <v>45292</v>
          </cell>
          <cell r="C2822">
            <v>45657</v>
          </cell>
          <cell r="D2822" t="str">
            <v>MasterFeeSched</v>
          </cell>
          <cell r="E2822" t="str">
            <v>Panel Respiratory Virus Multiplex Amp Probe 12-25- Targets</v>
          </cell>
          <cell r="F2822">
            <v>90</v>
          </cell>
          <cell r="H2822">
            <v>827</v>
          </cell>
        </row>
        <row r="2823">
          <cell r="A2823">
            <v>87633</v>
          </cell>
          <cell r="B2823">
            <v>45292</v>
          </cell>
          <cell r="C2823">
            <v>45657</v>
          </cell>
          <cell r="D2823" t="str">
            <v>MNVFCFeeSched</v>
          </cell>
          <cell r="E2823" t="str">
            <v>Respiratory Viral Panel PCR</v>
          </cell>
          <cell r="F2823">
            <v>90</v>
          </cell>
          <cell r="H2823">
            <v>931</v>
          </cell>
        </row>
        <row r="2824">
          <cell r="A2824">
            <v>87633</v>
          </cell>
          <cell r="B2824">
            <v>45292</v>
          </cell>
          <cell r="C2824">
            <v>45657</v>
          </cell>
          <cell r="D2824" t="str">
            <v>MNVFCFeeSched</v>
          </cell>
          <cell r="E2824" t="str">
            <v>Panel Respiratory Virus Multiplex Amp Probe 12-25- Targets</v>
          </cell>
          <cell r="F2824">
            <v>90</v>
          </cell>
          <cell r="H2824">
            <v>827</v>
          </cell>
        </row>
        <row r="2825">
          <cell r="A2825">
            <v>87634</v>
          </cell>
          <cell r="B2825">
            <v>45292</v>
          </cell>
          <cell r="C2825">
            <v>45657</v>
          </cell>
          <cell r="D2825" t="str">
            <v>MasterFeeSched</v>
          </cell>
          <cell r="E2825" t="str">
            <v>RSV DNA/RNA AMP PROBE-IN HOUSE</v>
          </cell>
          <cell r="H2825">
            <v>161</v>
          </cell>
        </row>
        <row r="2826">
          <cell r="A2826">
            <v>87634</v>
          </cell>
          <cell r="B2826">
            <v>45292</v>
          </cell>
          <cell r="C2826">
            <v>45657</v>
          </cell>
          <cell r="D2826" t="str">
            <v>MNVFCFeeSched</v>
          </cell>
          <cell r="E2826" t="str">
            <v>RSV DNA/RNA AMP PROBE-IN HOUSE</v>
          </cell>
          <cell r="H2826">
            <v>161</v>
          </cell>
        </row>
        <row r="2827">
          <cell r="A2827">
            <v>87635</v>
          </cell>
          <cell r="B2827">
            <v>45292</v>
          </cell>
          <cell r="C2827">
            <v>45657</v>
          </cell>
          <cell r="D2827" t="str">
            <v>MasterFeeSched</v>
          </cell>
          <cell r="E2827" t="str">
            <v>Out Patient COVID-19 - Mayo Medical Labs</v>
          </cell>
          <cell r="F2827">
            <v>90</v>
          </cell>
          <cell r="H2827">
            <v>135</v>
          </cell>
        </row>
        <row r="2828">
          <cell r="A2828">
            <v>87635</v>
          </cell>
          <cell r="B2828">
            <v>45292</v>
          </cell>
          <cell r="C2828">
            <v>45657</v>
          </cell>
          <cell r="D2828" t="str">
            <v>MasterFeeSched</v>
          </cell>
          <cell r="E2828" t="str">
            <v>SARS-CoV-2 RNA Detection 2-4 day-Agena</v>
          </cell>
          <cell r="F2828">
            <v>90</v>
          </cell>
          <cell r="H2828">
            <v>135</v>
          </cell>
        </row>
        <row r="2829">
          <cell r="A2829">
            <v>87635</v>
          </cell>
          <cell r="B2829">
            <v>45292</v>
          </cell>
          <cell r="C2829">
            <v>45657</v>
          </cell>
          <cell r="D2829" t="str">
            <v>MasterFeeSched</v>
          </cell>
          <cell r="E2829" t="str">
            <v>SARS-CoV-2 alone not a high throughput method-in house</v>
          </cell>
          <cell r="H2829">
            <v>135</v>
          </cell>
        </row>
        <row r="2830">
          <cell r="A2830">
            <v>87635</v>
          </cell>
          <cell r="B2830">
            <v>45292</v>
          </cell>
          <cell r="C2830">
            <v>45657</v>
          </cell>
          <cell r="D2830" t="str">
            <v>MNVFCFeeSched</v>
          </cell>
          <cell r="E2830" t="str">
            <v>Out Patient COVID-19 - Mayo Medical Labs</v>
          </cell>
          <cell r="F2830">
            <v>90</v>
          </cell>
          <cell r="H2830">
            <v>135</v>
          </cell>
        </row>
        <row r="2831">
          <cell r="A2831">
            <v>87635</v>
          </cell>
          <cell r="B2831">
            <v>45292</v>
          </cell>
          <cell r="C2831">
            <v>45657</v>
          </cell>
          <cell r="D2831" t="str">
            <v>MNVFCFeeSched</v>
          </cell>
          <cell r="E2831" t="str">
            <v>SARS-CoV-2 RNA Detection 2-4 day-Agena</v>
          </cell>
          <cell r="F2831">
            <v>90</v>
          </cell>
          <cell r="H2831">
            <v>135</v>
          </cell>
        </row>
        <row r="2832">
          <cell r="A2832">
            <v>87635</v>
          </cell>
          <cell r="B2832">
            <v>45292</v>
          </cell>
          <cell r="C2832">
            <v>45657</v>
          </cell>
          <cell r="D2832" t="str">
            <v>MNVFCFeeSched</v>
          </cell>
          <cell r="E2832" t="str">
            <v>SARS-CoV-2 alone not a high throughput method-in house</v>
          </cell>
          <cell r="H2832">
            <v>135</v>
          </cell>
        </row>
        <row r="2833">
          <cell r="A2833">
            <v>87641</v>
          </cell>
          <cell r="B2833">
            <v>45292</v>
          </cell>
          <cell r="C2833">
            <v>45657</v>
          </cell>
          <cell r="D2833" t="str">
            <v>MasterFeeSched</v>
          </cell>
          <cell r="E2833" t="str">
            <v>MRSA DETECTION BY PC</v>
          </cell>
          <cell r="F2833">
            <v>90</v>
          </cell>
          <cell r="H2833">
            <v>150</v>
          </cell>
        </row>
        <row r="2834">
          <cell r="A2834">
            <v>87641</v>
          </cell>
          <cell r="B2834">
            <v>45292</v>
          </cell>
          <cell r="C2834">
            <v>45657</v>
          </cell>
          <cell r="D2834" t="str">
            <v>MNVFCFeeSched</v>
          </cell>
          <cell r="E2834" t="str">
            <v>MRSA DETECTION BY PC</v>
          </cell>
          <cell r="F2834">
            <v>90</v>
          </cell>
          <cell r="H2834">
            <v>150</v>
          </cell>
        </row>
        <row r="2835">
          <cell r="A2835">
            <v>87651</v>
          </cell>
          <cell r="B2835">
            <v>45292</v>
          </cell>
          <cell r="C2835">
            <v>45657</v>
          </cell>
          <cell r="D2835" t="str">
            <v>MasterFeeSched</v>
          </cell>
          <cell r="E2835" t="str">
            <v>Group A Streptococcus PCR</v>
          </cell>
          <cell r="F2835">
            <v>90</v>
          </cell>
          <cell r="H2835">
            <v>94</v>
          </cell>
        </row>
        <row r="2836">
          <cell r="A2836">
            <v>87651</v>
          </cell>
          <cell r="B2836">
            <v>45292</v>
          </cell>
          <cell r="C2836">
            <v>45657</v>
          </cell>
          <cell r="D2836" t="str">
            <v>MasterFeeSched</v>
          </cell>
          <cell r="E2836" t="str">
            <v>STREP A AMPLIFIED PROBE TECHNIQUE-IN HOUSE</v>
          </cell>
          <cell r="H2836">
            <v>80</v>
          </cell>
        </row>
        <row r="2837">
          <cell r="A2837">
            <v>87651</v>
          </cell>
          <cell r="B2837">
            <v>45292</v>
          </cell>
          <cell r="C2837">
            <v>45657</v>
          </cell>
          <cell r="D2837" t="str">
            <v>MNVFCFeeSched</v>
          </cell>
          <cell r="E2837" t="str">
            <v>Group A Streptococcus PCR</v>
          </cell>
          <cell r="F2837">
            <v>90</v>
          </cell>
          <cell r="H2837">
            <v>94</v>
          </cell>
        </row>
        <row r="2838">
          <cell r="A2838">
            <v>87651</v>
          </cell>
          <cell r="B2838">
            <v>45292</v>
          </cell>
          <cell r="C2838">
            <v>45657</v>
          </cell>
          <cell r="D2838" t="str">
            <v>MNVFCFeeSched</v>
          </cell>
          <cell r="E2838" t="str">
            <v>STREP A AMPLIFIED PROBE TECHNIQUE-IN HOUSE</v>
          </cell>
          <cell r="H2838">
            <v>80</v>
          </cell>
        </row>
        <row r="2839">
          <cell r="A2839">
            <v>87661</v>
          </cell>
          <cell r="B2839">
            <v>45292</v>
          </cell>
          <cell r="C2839">
            <v>45657</v>
          </cell>
          <cell r="D2839" t="str">
            <v>MasterFeeSched</v>
          </cell>
          <cell r="E2839" t="str">
            <v>Trichomonas Vaginitis RNA</v>
          </cell>
          <cell r="F2839">
            <v>90</v>
          </cell>
          <cell r="H2839">
            <v>147</v>
          </cell>
        </row>
        <row r="2840">
          <cell r="A2840">
            <v>87661</v>
          </cell>
          <cell r="B2840">
            <v>45292</v>
          </cell>
          <cell r="C2840">
            <v>45657</v>
          </cell>
          <cell r="D2840" t="str">
            <v>MNVFCFeeSched</v>
          </cell>
          <cell r="E2840" t="str">
            <v>Trichomonas Vaginitis RNA</v>
          </cell>
          <cell r="F2840">
            <v>90</v>
          </cell>
          <cell r="H2840">
            <v>147</v>
          </cell>
        </row>
        <row r="2841">
          <cell r="A2841">
            <v>87798</v>
          </cell>
          <cell r="B2841">
            <v>45292</v>
          </cell>
          <cell r="C2841">
            <v>45657</v>
          </cell>
          <cell r="D2841" t="str">
            <v>MasterFeeSched</v>
          </cell>
          <cell r="E2841" t="str">
            <v>Tick-Borne Panel PCR</v>
          </cell>
          <cell r="F2841">
            <v>90</v>
          </cell>
          <cell r="H2841">
            <v>75</v>
          </cell>
        </row>
        <row r="2842">
          <cell r="A2842">
            <v>87798</v>
          </cell>
          <cell r="B2842">
            <v>45292</v>
          </cell>
          <cell r="C2842">
            <v>45657</v>
          </cell>
          <cell r="D2842" t="str">
            <v>MasterFeeSched</v>
          </cell>
          <cell r="E2842" t="str">
            <v>ADENOVIRUS PCR, PLAS</v>
          </cell>
          <cell r="F2842">
            <v>90</v>
          </cell>
          <cell r="H2842">
            <v>161</v>
          </cell>
        </row>
        <row r="2843">
          <cell r="A2843">
            <v>87798</v>
          </cell>
          <cell r="B2843">
            <v>45292</v>
          </cell>
          <cell r="C2843">
            <v>45657</v>
          </cell>
          <cell r="D2843" t="str">
            <v>MasterFeeSched</v>
          </cell>
          <cell r="E2843" t="str">
            <v>PARVO B19 PCR,PLASMA</v>
          </cell>
          <cell r="F2843">
            <v>90</v>
          </cell>
          <cell r="H2843">
            <v>150</v>
          </cell>
        </row>
        <row r="2844">
          <cell r="A2844">
            <v>87798</v>
          </cell>
          <cell r="B2844">
            <v>45292</v>
          </cell>
          <cell r="C2844">
            <v>45657</v>
          </cell>
          <cell r="D2844" t="str">
            <v>MasterFeeSched</v>
          </cell>
          <cell r="E2844" t="str">
            <v>human Metapneumoviru</v>
          </cell>
          <cell r="F2844">
            <v>90</v>
          </cell>
          <cell r="H2844">
            <v>150</v>
          </cell>
        </row>
        <row r="2845">
          <cell r="A2845">
            <v>87798</v>
          </cell>
          <cell r="B2845">
            <v>45292</v>
          </cell>
          <cell r="C2845">
            <v>45657</v>
          </cell>
          <cell r="D2845" t="str">
            <v>MasterFeeSched</v>
          </cell>
          <cell r="E2845" t="str">
            <v>EHRLICHIAANAPLASMA</v>
          </cell>
          <cell r="F2845">
            <v>90</v>
          </cell>
          <cell r="H2845">
            <v>196</v>
          </cell>
        </row>
        <row r="2846">
          <cell r="A2846">
            <v>87798</v>
          </cell>
          <cell r="B2846">
            <v>45292</v>
          </cell>
          <cell r="C2846">
            <v>45657</v>
          </cell>
          <cell r="D2846" t="str">
            <v>MasterFeeSched</v>
          </cell>
          <cell r="E2846" t="str">
            <v>PARVO B19 PCR,FLD</v>
          </cell>
          <cell r="F2846">
            <v>90</v>
          </cell>
          <cell r="H2846">
            <v>237</v>
          </cell>
        </row>
        <row r="2847">
          <cell r="A2847">
            <v>87798</v>
          </cell>
          <cell r="B2847">
            <v>45292</v>
          </cell>
          <cell r="C2847">
            <v>45657</v>
          </cell>
          <cell r="D2847" t="str">
            <v>MasterFeeSched</v>
          </cell>
          <cell r="E2847" t="str">
            <v>BABESIA SPECIES PCR, BLOOD</v>
          </cell>
          <cell r="F2847">
            <v>90</v>
          </cell>
          <cell r="H2847">
            <v>169</v>
          </cell>
        </row>
        <row r="2848">
          <cell r="A2848">
            <v>87798</v>
          </cell>
          <cell r="B2848">
            <v>45292</v>
          </cell>
          <cell r="C2848">
            <v>45657</v>
          </cell>
          <cell r="D2848" t="str">
            <v>MasterFeeSched</v>
          </cell>
          <cell r="E2848" t="str">
            <v>VZV by PCR</v>
          </cell>
          <cell r="F2848">
            <v>90</v>
          </cell>
          <cell r="H2848">
            <v>193</v>
          </cell>
        </row>
        <row r="2849">
          <cell r="A2849">
            <v>87798</v>
          </cell>
          <cell r="B2849">
            <v>45292</v>
          </cell>
          <cell r="C2849">
            <v>45657</v>
          </cell>
          <cell r="D2849" t="str">
            <v>MasterFeeSched</v>
          </cell>
          <cell r="E2849" t="str">
            <v>ADENOVIRUS PCR,FLD</v>
          </cell>
          <cell r="F2849">
            <v>90</v>
          </cell>
          <cell r="H2849">
            <v>161</v>
          </cell>
        </row>
        <row r="2850">
          <cell r="A2850">
            <v>87798</v>
          </cell>
          <cell r="B2850">
            <v>45292</v>
          </cell>
          <cell r="C2850">
            <v>45657</v>
          </cell>
          <cell r="D2850" t="str">
            <v>MasterFeeSched</v>
          </cell>
          <cell r="E2850" t="str">
            <v>HHV8 PCR, QUALITATIV</v>
          </cell>
          <cell r="F2850">
            <v>90</v>
          </cell>
          <cell r="H2850">
            <v>583</v>
          </cell>
        </row>
        <row r="2851">
          <cell r="A2851">
            <v>87798</v>
          </cell>
          <cell r="B2851">
            <v>45292</v>
          </cell>
          <cell r="C2851">
            <v>45657</v>
          </cell>
          <cell r="D2851" t="str">
            <v>MasterFeeSched</v>
          </cell>
          <cell r="E2851" t="str">
            <v>MYCOPLASMA HOMIN PCR</v>
          </cell>
          <cell r="F2851">
            <v>90</v>
          </cell>
          <cell r="H2851">
            <v>634</v>
          </cell>
        </row>
        <row r="2852">
          <cell r="A2852">
            <v>87798</v>
          </cell>
          <cell r="B2852">
            <v>45292</v>
          </cell>
          <cell r="C2852">
            <v>45657</v>
          </cell>
          <cell r="D2852" t="str">
            <v>MasterFeeSched</v>
          </cell>
          <cell r="E2852" t="str">
            <v>UREAPLASMA PCR</v>
          </cell>
          <cell r="F2852">
            <v>90</v>
          </cell>
          <cell r="H2852">
            <v>250</v>
          </cell>
        </row>
        <row r="2853">
          <cell r="A2853">
            <v>87798</v>
          </cell>
          <cell r="B2853">
            <v>45292</v>
          </cell>
          <cell r="C2853">
            <v>45657</v>
          </cell>
          <cell r="D2853" t="str">
            <v>MasterFeeSched</v>
          </cell>
          <cell r="E2853" t="str">
            <v>Lyme PCR, Blood</v>
          </cell>
          <cell r="F2853">
            <v>90</v>
          </cell>
          <cell r="H2853">
            <v>68</v>
          </cell>
        </row>
        <row r="2854">
          <cell r="A2854">
            <v>87798</v>
          </cell>
          <cell r="B2854">
            <v>45292</v>
          </cell>
          <cell r="C2854">
            <v>45657</v>
          </cell>
          <cell r="D2854" t="str">
            <v>MasterFeeSched</v>
          </cell>
          <cell r="E2854" t="str">
            <v>Mumps PCR to MDH</v>
          </cell>
          <cell r="F2854">
            <v>90</v>
          </cell>
          <cell r="H2854">
            <v>97</v>
          </cell>
        </row>
        <row r="2855">
          <cell r="A2855">
            <v>87798</v>
          </cell>
          <cell r="B2855">
            <v>45292</v>
          </cell>
          <cell r="C2855">
            <v>45657</v>
          </cell>
          <cell r="D2855" t="str">
            <v>MasterFeeSched</v>
          </cell>
          <cell r="E2855" t="str">
            <v>B Pertussis</v>
          </cell>
          <cell r="F2855">
            <v>90</v>
          </cell>
          <cell r="H2855">
            <v>70</v>
          </cell>
        </row>
        <row r="2856">
          <cell r="A2856">
            <v>87798</v>
          </cell>
          <cell r="B2856">
            <v>45292</v>
          </cell>
          <cell r="C2856">
            <v>45657</v>
          </cell>
          <cell r="D2856" t="str">
            <v>MasterFeeSched</v>
          </cell>
          <cell r="E2856" t="str">
            <v>B Parapertussis</v>
          </cell>
          <cell r="F2856">
            <v>90</v>
          </cell>
          <cell r="G2856">
            <v>59</v>
          </cell>
          <cell r="H2856">
            <v>70</v>
          </cell>
        </row>
        <row r="2857">
          <cell r="A2857">
            <v>87798</v>
          </cell>
          <cell r="B2857">
            <v>45292</v>
          </cell>
          <cell r="C2857">
            <v>45657</v>
          </cell>
          <cell r="D2857" t="str">
            <v>MasterFeeSched</v>
          </cell>
          <cell r="E2857" t="str">
            <v>Measles PCR</v>
          </cell>
          <cell r="F2857">
            <v>90</v>
          </cell>
          <cell r="H2857">
            <v>93</v>
          </cell>
        </row>
        <row r="2858">
          <cell r="A2858">
            <v>87798</v>
          </cell>
          <cell r="B2858">
            <v>45292</v>
          </cell>
          <cell r="C2858">
            <v>45657</v>
          </cell>
          <cell r="D2858" t="str">
            <v>MasterFeeSched</v>
          </cell>
          <cell r="E2858" t="str">
            <v>NOROVIRUS PCR</v>
          </cell>
          <cell r="F2858">
            <v>90</v>
          </cell>
          <cell r="H2858">
            <v>219</v>
          </cell>
        </row>
        <row r="2859">
          <cell r="A2859">
            <v>87798</v>
          </cell>
          <cell r="B2859">
            <v>45292</v>
          </cell>
          <cell r="C2859">
            <v>45657</v>
          </cell>
          <cell r="D2859" t="str">
            <v>MasterFeeSched</v>
          </cell>
          <cell r="E2859" t="str">
            <v>Panel Each B Pertussis/Parapertussis Amp Probe</v>
          </cell>
          <cell r="F2859">
            <v>90</v>
          </cell>
          <cell r="H2859">
            <v>50</v>
          </cell>
        </row>
        <row r="2860">
          <cell r="A2860">
            <v>87798</v>
          </cell>
          <cell r="B2860">
            <v>45292</v>
          </cell>
          <cell r="C2860">
            <v>45657</v>
          </cell>
          <cell r="D2860" t="str">
            <v>MasterFeeSched</v>
          </cell>
          <cell r="E2860" t="str">
            <v>AMPLIF NA PROBE NOS AGENT-COVID 19</v>
          </cell>
          <cell r="F2860">
            <v>90</v>
          </cell>
          <cell r="H2860">
            <v>135</v>
          </cell>
        </row>
        <row r="2861">
          <cell r="A2861">
            <v>87798</v>
          </cell>
          <cell r="B2861">
            <v>45292</v>
          </cell>
          <cell r="C2861">
            <v>45657</v>
          </cell>
          <cell r="D2861" t="str">
            <v>MNVFCFeeSched</v>
          </cell>
          <cell r="E2861" t="str">
            <v>Tick-Borne Panel PCR</v>
          </cell>
          <cell r="F2861">
            <v>90</v>
          </cell>
          <cell r="H2861">
            <v>75</v>
          </cell>
        </row>
        <row r="2862">
          <cell r="A2862">
            <v>87798</v>
          </cell>
          <cell r="B2862">
            <v>45292</v>
          </cell>
          <cell r="C2862">
            <v>45657</v>
          </cell>
          <cell r="D2862" t="str">
            <v>MNVFCFeeSched</v>
          </cell>
          <cell r="E2862" t="str">
            <v>ADENOVIRUS PCR, PLAS</v>
          </cell>
          <cell r="F2862">
            <v>90</v>
          </cell>
          <cell r="H2862">
            <v>161</v>
          </cell>
        </row>
        <row r="2863">
          <cell r="A2863">
            <v>87798</v>
          </cell>
          <cell r="B2863">
            <v>45292</v>
          </cell>
          <cell r="C2863">
            <v>45657</v>
          </cell>
          <cell r="D2863" t="str">
            <v>MNVFCFeeSched</v>
          </cell>
          <cell r="E2863" t="str">
            <v>PARVO B19 PCR,PLASMA</v>
          </cell>
          <cell r="F2863">
            <v>90</v>
          </cell>
          <cell r="H2863">
            <v>150</v>
          </cell>
        </row>
        <row r="2864">
          <cell r="A2864">
            <v>87798</v>
          </cell>
          <cell r="B2864">
            <v>45292</v>
          </cell>
          <cell r="C2864">
            <v>45657</v>
          </cell>
          <cell r="D2864" t="str">
            <v>MNVFCFeeSched</v>
          </cell>
          <cell r="E2864" t="str">
            <v>human Metapneumoviru</v>
          </cell>
          <cell r="F2864">
            <v>90</v>
          </cell>
          <cell r="H2864">
            <v>150</v>
          </cell>
        </row>
        <row r="2865">
          <cell r="A2865">
            <v>87798</v>
          </cell>
          <cell r="B2865">
            <v>45292</v>
          </cell>
          <cell r="C2865">
            <v>45657</v>
          </cell>
          <cell r="D2865" t="str">
            <v>MNVFCFeeSched</v>
          </cell>
          <cell r="E2865" t="str">
            <v>EHRLICHIAANAPLASMA</v>
          </cell>
          <cell r="F2865">
            <v>90</v>
          </cell>
          <cell r="H2865">
            <v>196</v>
          </cell>
        </row>
        <row r="2866">
          <cell r="A2866">
            <v>87798</v>
          </cell>
          <cell r="B2866">
            <v>45292</v>
          </cell>
          <cell r="C2866">
            <v>45657</v>
          </cell>
          <cell r="D2866" t="str">
            <v>MNVFCFeeSched</v>
          </cell>
          <cell r="E2866" t="str">
            <v>PARVO B19 PCR,FLD</v>
          </cell>
          <cell r="F2866">
            <v>90</v>
          </cell>
          <cell r="H2866">
            <v>237</v>
          </cell>
        </row>
        <row r="2867">
          <cell r="A2867">
            <v>87798</v>
          </cell>
          <cell r="B2867">
            <v>45292</v>
          </cell>
          <cell r="C2867">
            <v>45657</v>
          </cell>
          <cell r="D2867" t="str">
            <v>MNVFCFeeSched</v>
          </cell>
          <cell r="E2867" t="str">
            <v>BABESIA SPECIES PCR, BLOOD</v>
          </cell>
          <cell r="F2867">
            <v>90</v>
          </cell>
          <cell r="H2867">
            <v>169</v>
          </cell>
        </row>
        <row r="2868">
          <cell r="A2868">
            <v>87798</v>
          </cell>
          <cell r="B2868">
            <v>45292</v>
          </cell>
          <cell r="C2868">
            <v>45657</v>
          </cell>
          <cell r="D2868" t="str">
            <v>MNVFCFeeSched</v>
          </cell>
          <cell r="E2868" t="str">
            <v>VZV by PCR</v>
          </cell>
          <cell r="F2868">
            <v>90</v>
          </cell>
          <cell r="H2868">
            <v>193</v>
          </cell>
        </row>
        <row r="2869">
          <cell r="A2869">
            <v>87798</v>
          </cell>
          <cell r="B2869">
            <v>45292</v>
          </cell>
          <cell r="C2869">
            <v>45657</v>
          </cell>
          <cell r="D2869" t="str">
            <v>MNVFCFeeSched</v>
          </cell>
          <cell r="E2869" t="str">
            <v>ADENOVIRUS PCR,FLD</v>
          </cell>
          <cell r="F2869">
            <v>90</v>
          </cell>
          <cell r="H2869">
            <v>161</v>
          </cell>
        </row>
        <row r="2870">
          <cell r="A2870">
            <v>87798</v>
          </cell>
          <cell r="B2870">
            <v>45292</v>
          </cell>
          <cell r="C2870">
            <v>45657</v>
          </cell>
          <cell r="D2870" t="str">
            <v>MNVFCFeeSched</v>
          </cell>
          <cell r="E2870" t="str">
            <v>HHV8 PCR, QUALITATIV</v>
          </cell>
          <cell r="F2870">
            <v>90</v>
          </cell>
          <cell r="H2870">
            <v>583</v>
          </cell>
        </row>
        <row r="2871">
          <cell r="A2871">
            <v>87798</v>
          </cell>
          <cell r="B2871">
            <v>45292</v>
          </cell>
          <cell r="C2871">
            <v>45657</v>
          </cell>
          <cell r="D2871" t="str">
            <v>MNVFCFeeSched</v>
          </cell>
          <cell r="E2871" t="str">
            <v>MYCOPLASMA HOMIN PCR</v>
          </cell>
          <cell r="F2871">
            <v>90</v>
          </cell>
          <cell r="H2871">
            <v>634</v>
          </cell>
        </row>
        <row r="2872">
          <cell r="A2872">
            <v>87798</v>
          </cell>
          <cell r="B2872">
            <v>45292</v>
          </cell>
          <cell r="C2872">
            <v>45657</v>
          </cell>
          <cell r="D2872" t="str">
            <v>MNVFCFeeSched</v>
          </cell>
          <cell r="E2872" t="str">
            <v>UREAPLASMA PCR</v>
          </cell>
          <cell r="F2872">
            <v>90</v>
          </cell>
          <cell r="H2872">
            <v>250</v>
          </cell>
        </row>
        <row r="2873">
          <cell r="A2873">
            <v>87798</v>
          </cell>
          <cell r="B2873">
            <v>45292</v>
          </cell>
          <cell r="C2873">
            <v>45657</v>
          </cell>
          <cell r="D2873" t="str">
            <v>MNVFCFeeSched</v>
          </cell>
          <cell r="E2873" t="str">
            <v>Lyme PCR, Blood</v>
          </cell>
          <cell r="F2873">
            <v>90</v>
          </cell>
          <cell r="H2873">
            <v>68</v>
          </cell>
        </row>
        <row r="2874">
          <cell r="A2874">
            <v>87798</v>
          </cell>
          <cell r="B2874">
            <v>45292</v>
          </cell>
          <cell r="C2874">
            <v>45657</v>
          </cell>
          <cell r="D2874" t="str">
            <v>MNVFCFeeSched</v>
          </cell>
          <cell r="E2874" t="str">
            <v>Mumps PCR to MDH</v>
          </cell>
          <cell r="F2874">
            <v>90</v>
          </cell>
          <cell r="H2874">
            <v>97</v>
          </cell>
        </row>
        <row r="2875">
          <cell r="A2875">
            <v>87798</v>
          </cell>
          <cell r="B2875">
            <v>45292</v>
          </cell>
          <cell r="C2875">
            <v>45657</v>
          </cell>
          <cell r="D2875" t="str">
            <v>MNVFCFeeSched</v>
          </cell>
          <cell r="E2875" t="str">
            <v>B Pertussis</v>
          </cell>
          <cell r="F2875">
            <v>90</v>
          </cell>
          <cell r="H2875">
            <v>70</v>
          </cell>
        </row>
        <row r="2876">
          <cell r="A2876">
            <v>87798</v>
          </cell>
          <cell r="B2876">
            <v>45292</v>
          </cell>
          <cell r="C2876">
            <v>45657</v>
          </cell>
          <cell r="D2876" t="str">
            <v>MNVFCFeeSched</v>
          </cell>
          <cell r="E2876" t="str">
            <v>B Parapertussis</v>
          </cell>
          <cell r="F2876">
            <v>90</v>
          </cell>
          <cell r="G2876">
            <v>59</v>
          </cell>
          <cell r="H2876">
            <v>70</v>
          </cell>
        </row>
        <row r="2877">
          <cell r="A2877">
            <v>87798</v>
          </cell>
          <cell r="B2877">
            <v>45292</v>
          </cell>
          <cell r="C2877">
            <v>45657</v>
          </cell>
          <cell r="D2877" t="str">
            <v>MNVFCFeeSched</v>
          </cell>
          <cell r="E2877" t="str">
            <v>Measles PCR</v>
          </cell>
          <cell r="F2877">
            <v>90</v>
          </cell>
          <cell r="H2877">
            <v>93</v>
          </cell>
        </row>
        <row r="2878">
          <cell r="A2878">
            <v>87798</v>
          </cell>
          <cell r="B2878">
            <v>45292</v>
          </cell>
          <cell r="C2878">
            <v>45657</v>
          </cell>
          <cell r="D2878" t="str">
            <v>MNVFCFeeSched</v>
          </cell>
          <cell r="E2878" t="str">
            <v>NOROVIRUS PCR</v>
          </cell>
          <cell r="F2878">
            <v>90</v>
          </cell>
          <cell r="H2878">
            <v>219</v>
          </cell>
        </row>
        <row r="2879">
          <cell r="A2879">
            <v>87798</v>
          </cell>
          <cell r="B2879">
            <v>45292</v>
          </cell>
          <cell r="C2879">
            <v>45657</v>
          </cell>
          <cell r="D2879" t="str">
            <v>MNVFCFeeSched</v>
          </cell>
          <cell r="E2879" t="str">
            <v>Panel Each B Pertussis/Parapertussis Amp Probe</v>
          </cell>
          <cell r="F2879">
            <v>90</v>
          </cell>
          <cell r="H2879">
            <v>50</v>
          </cell>
        </row>
        <row r="2880">
          <cell r="A2880">
            <v>87798</v>
          </cell>
          <cell r="B2880">
            <v>45292</v>
          </cell>
          <cell r="C2880">
            <v>45657</v>
          </cell>
          <cell r="D2880" t="str">
            <v>MNVFCFeeSched</v>
          </cell>
          <cell r="E2880" t="str">
            <v>AMPLIF NA PROBE NOS AGENT-COVID 19</v>
          </cell>
          <cell r="F2880">
            <v>90</v>
          </cell>
          <cell r="H2880">
            <v>135</v>
          </cell>
        </row>
        <row r="2881">
          <cell r="A2881">
            <v>87799</v>
          </cell>
          <cell r="B2881">
            <v>45292</v>
          </cell>
          <cell r="C2881">
            <v>45657</v>
          </cell>
          <cell r="D2881" t="str">
            <v>MasterFeeSched</v>
          </cell>
          <cell r="E2881" t="str">
            <v>EPSTEIN BARR VIRUS b</v>
          </cell>
          <cell r="F2881">
            <v>90</v>
          </cell>
          <cell r="H2881">
            <v>204</v>
          </cell>
        </row>
        <row r="2882">
          <cell r="A2882">
            <v>87799</v>
          </cell>
          <cell r="B2882">
            <v>45292</v>
          </cell>
          <cell r="C2882">
            <v>45657</v>
          </cell>
          <cell r="D2882" t="str">
            <v>MasterFeeSched</v>
          </cell>
          <cell r="E2882" t="str">
            <v>HHV7 PCR, QUANT</v>
          </cell>
          <cell r="F2882">
            <v>90</v>
          </cell>
          <cell r="H2882">
            <v>459</v>
          </cell>
        </row>
        <row r="2883">
          <cell r="A2883">
            <v>87799</v>
          </cell>
          <cell r="B2883">
            <v>45292</v>
          </cell>
          <cell r="C2883">
            <v>45657</v>
          </cell>
          <cell r="D2883" t="str">
            <v>MNVFCFeeSched</v>
          </cell>
          <cell r="E2883" t="str">
            <v>EPSTEIN BARR VIRUS b</v>
          </cell>
          <cell r="F2883">
            <v>90</v>
          </cell>
          <cell r="H2883">
            <v>204</v>
          </cell>
        </row>
        <row r="2884">
          <cell r="A2884">
            <v>87799</v>
          </cell>
          <cell r="B2884">
            <v>45292</v>
          </cell>
          <cell r="C2884">
            <v>45657</v>
          </cell>
          <cell r="D2884" t="str">
            <v>MNVFCFeeSched</v>
          </cell>
          <cell r="E2884" t="str">
            <v>HHV7 PCR, QUANT</v>
          </cell>
          <cell r="F2884">
            <v>90</v>
          </cell>
          <cell r="H2884">
            <v>459</v>
          </cell>
        </row>
        <row r="2885">
          <cell r="A2885">
            <v>87801</v>
          </cell>
          <cell r="B2885">
            <v>45292</v>
          </cell>
          <cell r="C2885">
            <v>45657</v>
          </cell>
          <cell r="D2885" t="str">
            <v>MasterFeeSched</v>
          </cell>
          <cell r="E2885" t="str">
            <v>B. PERTUSSIS PCR</v>
          </cell>
          <cell r="F2885">
            <v>90</v>
          </cell>
          <cell r="H2885">
            <v>192</v>
          </cell>
        </row>
        <row r="2886">
          <cell r="A2886">
            <v>87801</v>
          </cell>
          <cell r="B2886">
            <v>45292</v>
          </cell>
          <cell r="C2886">
            <v>45657</v>
          </cell>
          <cell r="D2886" t="str">
            <v>MNVFCFeeSched</v>
          </cell>
          <cell r="E2886" t="str">
            <v>B. PERTUSSIS PCR</v>
          </cell>
          <cell r="F2886">
            <v>90</v>
          </cell>
          <cell r="H2886">
            <v>192</v>
          </cell>
        </row>
        <row r="2887">
          <cell r="A2887">
            <v>87804</v>
          </cell>
          <cell r="B2887">
            <v>45292</v>
          </cell>
          <cell r="C2887">
            <v>45657</v>
          </cell>
          <cell r="D2887" t="str">
            <v>MasterFeeSched</v>
          </cell>
          <cell r="E2887" t="str">
            <v>Influenza A or B - Immunoassay w Direct Observ-INHOUSE LAB</v>
          </cell>
          <cell r="F2887">
            <v>59</v>
          </cell>
          <cell r="H2887">
            <v>42</v>
          </cell>
        </row>
        <row r="2888">
          <cell r="A2888">
            <v>87804</v>
          </cell>
          <cell r="B2888">
            <v>45292</v>
          </cell>
          <cell r="C2888">
            <v>45657</v>
          </cell>
          <cell r="D2888" t="str">
            <v>MasterFeeSched</v>
          </cell>
          <cell r="E2888" t="str">
            <v>RAPID INFLUENZA ANTI</v>
          </cell>
          <cell r="F2888">
            <v>90</v>
          </cell>
          <cell r="H2888">
            <v>42</v>
          </cell>
        </row>
        <row r="2889">
          <cell r="A2889">
            <v>87804</v>
          </cell>
          <cell r="B2889">
            <v>45292</v>
          </cell>
          <cell r="C2889">
            <v>45657</v>
          </cell>
          <cell r="D2889" t="str">
            <v>MNVFCFeeSched</v>
          </cell>
          <cell r="E2889" t="str">
            <v>Influenza A or B - Immunoassay w Direct Observ-INHOUSE LAB</v>
          </cell>
          <cell r="F2889">
            <v>59</v>
          </cell>
          <cell r="H2889">
            <v>42</v>
          </cell>
        </row>
        <row r="2890">
          <cell r="A2890">
            <v>87804</v>
          </cell>
          <cell r="B2890">
            <v>45292</v>
          </cell>
          <cell r="C2890">
            <v>45657</v>
          </cell>
          <cell r="D2890" t="str">
            <v>MNVFCFeeSched</v>
          </cell>
          <cell r="E2890" t="str">
            <v>RAPID INFLUENZA ANTI</v>
          </cell>
          <cell r="F2890">
            <v>90</v>
          </cell>
          <cell r="H2890">
            <v>42</v>
          </cell>
        </row>
        <row r="2891">
          <cell r="A2891">
            <v>87807</v>
          </cell>
          <cell r="B2891">
            <v>45292</v>
          </cell>
          <cell r="C2891">
            <v>45657</v>
          </cell>
          <cell r="D2891" t="str">
            <v>MasterFeeSched</v>
          </cell>
          <cell r="E2891" t="str">
            <v>RSV - by IAA Immunoassay Direct OO-INHOUSE LAB</v>
          </cell>
          <cell r="H2891">
            <v>53</v>
          </cell>
        </row>
        <row r="2892">
          <cell r="A2892">
            <v>87807</v>
          </cell>
          <cell r="B2892">
            <v>45292</v>
          </cell>
          <cell r="C2892">
            <v>45657</v>
          </cell>
          <cell r="D2892" t="str">
            <v>MasterFeeSched</v>
          </cell>
          <cell r="E2892" t="str">
            <v>RAPID RSV ANTIGEN</v>
          </cell>
          <cell r="F2892">
            <v>90</v>
          </cell>
          <cell r="H2892">
            <v>53</v>
          </cell>
        </row>
        <row r="2893">
          <cell r="A2893">
            <v>87807</v>
          </cell>
          <cell r="B2893">
            <v>45292</v>
          </cell>
          <cell r="C2893">
            <v>45657</v>
          </cell>
          <cell r="D2893" t="str">
            <v>MNVFCFeeSched</v>
          </cell>
          <cell r="E2893" t="str">
            <v>RSV - by IAA Immunoassay Direct OO-INHOUSE LAB</v>
          </cell>
          <cell r="H2893">
            <v>53</v>
          </cell>
        </row>
        <row r="2894">
          <cell r="A2894">
            <v>87807</v>
          </cell>
          <cell r="B2894">
            <v>45292</v>
          </cell>
          <cell r="C2894">
            <v>45657</v>
          </cell>
          <cell r="D2894" t="str">
            <v>MNVFCFeeSched</v>
          </cell>
          <cell r="E2894" t="str">
            <v>RAPID RSV ANTIGEN</v>
          </cell>
          <cell r="F2894">
            <v>90</v>
          </cell>
          <cell r="H2894">
            <v>53</v>
          </cell>
        </row>
        <row r="2895">
          <cell r="A2895">
            <v>87808</v>
          </cell>
          <cell r="B2895">
            <v>45292</v>
          </cell>
          <cell r="C2895">
            <v>45657</v>
          </cell>
          <cell r="D2895" t="str">
            <v>MasterFeeSched</v>
          </cell>
          <cell r="E2895" t="str">
            <v>Trichomonas Vaginalis- InHouse</v>
          </cell>
          <cell r="H2895">
            <v>34</v>
          </cell>
        </row>
        <row r="2896">
          <cell r="A2896">
            <v>87808</v>
          </cell>
          <cell r="B2896">
            <v>45292</v>
          </cell>
          <cell r="C2896">
            <v>45657</v>
          </cell>
          <cell r="D2896" t="str">
            <v>MNVFCFeeSched</v>
          </cell>
          <cell r="E2896" t="str">
            <v>Trichomonas Vaginalis- InHouse</v>
          </cell>
          <cell r="H2896">
            <v>34</v>
          </cell>
        </row>
        <row r="2897">
          <cell r="A2897">
            <v>87880</v>
          </cell>
          <cell r="B2897">
            <v>45292</v>
          </cell>
          <cell r="C2897">
            <v>45657</v>
          </cell>
          <cell r="D2897" t="str">
            <v>MasterFeeSched</v>
          </cell>
          <cell r="E2897" t="str">
            <v>Strep Test Rapid-INHOUSE LAB</v>
          </cell>
          <cell r="H2897">
            <v>40</v>
          </cell>
        </row>
        <row r="2898">
          <cell r="A2898">
            <v>87880</v>
          </cell>
          <cell r="B2898">
            <v>45292</v>
          </cell>
          <cell r="C2898">
            <v>45657</v>
          </cell>
          <cell r="D2898" t="str">
            <v>MNVFCFeeSched</v>
          </cell>
          <cell r="E2898" t="str">
            <v>Strep Test Rapid-INHOUSE LAB</v>
          </cell>
          <cell r="H2898">
            <v>40</v>
          </cell>
        </row>
        <row r="2899">
          <cell r="A2899">
            <v>87899</v>
          </cell>
          <cell r="B2899">
            <v>45292</v>
          </cell>
          <cell r="C2899">
            <v>45657</v>
          </cell>
          <cell r="D2899" t="str">
            <v>MasterFeeSched</v>
          </cell>
          <cell r="E2899" t="str">
            <v>Legionella AG Urine</v>
          </cell>
          <cell r="F2899">
            <v>90</v>
          </cell>
          <cell r="H2899">
            <v>100</v>
          </cell>
        </row>
        <row r="2900">
          <cell r="A2900">
            <v>87899</v>
          </cell>
          <cell r="B2900">
            <v>45292</v>
          </cell>
          <cell r="C2900">
            <v>45657</v>
          </cell>
          <cell r="D2900" t="str">
            <v>MasterFeeSched</v>
          </cell>
          <cell r="E2900" t="str">
            <v>RAPID MALARIA</v>
          </cell>
          <cell r="F2900">
            <v>90</v>
          </cell>
          <cell r="G2900">
            <v>59</v>
          </cell>
          <cell r="H2900">
            <v>53</v>
          </cell>
        </row>
        <row r="2901">
          <cell r="A2901">
            <v>87899</v>
          </cell>
          <cell r="B2901">
            <v>45292</v>
          </cell>
          <cell r="C2901">
            <v>45657</v>
          </cell>
          <cell r="D2901" t="str">
            <v>MasterFeeSched</v>
          </cell>
          <cell r="E2901" t="str">
            <v>STOOL CULTURE</v>
          </cell>
          <cell r="F2901">
            <v>90</v>
          </cell>
          <cell r="H2901">
            <v>53</v>
          </cell>
        </row>
        <row r="2902">
          <cell r="A2902">
            <v>87899</v>
          </cell>
          <cell r="B2902">
            <v>45292</v>
          </cell>
          <cell r="C2902">
            <v>45657</v>
          </cell>
          <cell r="D2902" t="str">
            <v>MasterFeeSched</v>
          </cell>
          <cell r="E2902" t="str">
            <v>STREP PNEUMO ANTIGEN</v>
          </cell>
          <cell r="F2902">
            <v>90</v>
          </cell>
          <cell r="H2902">
            <v>124</v>
          </cell>
        </row>
        <row r="2903">
          <cell r="A2903">
            <v>87899</v>
          </cell>
          <cell r="B2903">
            <v>45292</v>
          </cell>
          <cell r="C2903">
            <v>45657</v>
          </cell>
          <cell r="D2903" t="str">
            <v>MasterFeeSched</v>
          </cell>
          <cell r="E2903" t="str">
            <v>Shiga 1 Toxin by Immunoassay</v>
          </cell>
          <cell r="F2903">
            <v>90</v>
          </cell>
          <cell r="H2903">
            <v>53</v>
          </cell>
        </row>
        <row r="2904">
          <cell r="A2904">
            <v>87899</v>
          </cell>
          <cell r="B2904">
            <v>45292</v>
          </cell>
          <cell r="C2904">
            <v>45657</v>
          </cell>
          <cell r="D2904" t="str">
            <v>MasterFeeSched</v>
          </cell>
          <cell r="E2904" t="str">
            <v>Shiga 2 Toxin by Immunoassay</v>
          </cell>
          <cell r="F2904">
            <v>90</v>
          </cell>
          <cell r="G2904">
            <v>59</v>
          </cell>
          <cell r="H2904">
            <v>53</v>
          </cell>
        </row>
        <row r="2905">
          <cell r="A2905">
            <v>87899</v>
          </cell>
          <cell r="B2905">
            <v>45292</v>
          </cell>
          <cell r="C2905">
            <v>45657</v>
          </cell>
          <cell r="D2905" t="str">
            <v>MNVFCFeeSched</v>
          </cell>
          <cell r="E2905" t="str">
            <v>Legionella AG Urine</v>
          </cell>
          <cell r="F2905">
            <v>90</v>
          </cell>
          <cell r="H2905">
            <v>100</v>
          </cell>
        </row>
        <row r="2906">
          <cell r="A2906">
            <v>87899</v>
          </cell>
          <cell r="B2906">
            <v>45292</v>
          </cell>
          <cell r="C2906">
            <v>45657</v>
          </cell>
          <cell r="D2906" t="str">
            <v>MNVFCFeeSched</v>
          </cell>
          <cell r="E2906" t="str">
            <v>RAPID MALARIA</v>
          </cell>
          <cell r="F2906">
            <v>90</v>
          </cell>
          <cell r="G2906">
            <v>59</v>
          </cell>
          <cell r="H2906">
            <v>53</v>
          </cell>
        </row>
        <row r="2907">
          <cell r="A2907">
            <v>87899</v>
          </cell>
          <cell r="B2907">
            <v>45292</v>
          </cell>
          <cell r="C2907">
            <v>45657</v>
          </cell>
          <cell r="D2907" t="str">
            <v>MNVFCFeeSched</v>
          </cell>
          <cell r="E2907" t="str">
            <v>STOOL CULTURE</v>
          </cell>
          <cell r="F2907">
            <v>90</v>
          </cell>
          <cell r="H2907">
            <v>53</v>
          </cell>
        </row>
        <row r="2908">
          <cell r="A2908">
            <v>87899</v>
          </cell>
          <cell r="B2908">
            <v>45292</v>
          </cell>
          <cell r="C2908">
            <v>45657</v>
          </cell>
          <cell r="D2908" t="str">
            <v>MNVFCFeeSched</v>
          </cell>
          <cell r="E2908" t="str">
            <v>STREP PNEUMO ANTIGEN</v>
          </cell>
          <cell r="F2908">
            <v>90</v>
          </cell>
          <cell r="H2908">
            <v>124</v>
          </cell>
        </row>
        <row r="2909">
          <cell r="A2909">
            <v>87899</v>
          </cell>
          <cell r="B2909">
            <v>45292</v>
          </cell>
          <cell r="C2909">
            <v>45657</v>
          </cell>
          <cell r="D2909" t="str">
            <v>MNVFCFeeSched</v>
          </cell>
          <cell r="E2909" t="str">
            <v>Shiga 1 Toxin by Immunoassay</v>
          </cell>
          <cell r="F2909">
            <v>90</v>
          </cell>
          <cell r="H2909">
            <v>53</v>
          </cell>
        </row>
        <row r="2910">
          <cell r="A2910">
            <v>87899</v>
          </cell>
          <cell r="B2910">
            <v>45292</v>
          </cell>
          <cell r="C2910">
            <v>45657</v>
          </cell>
          <cell r="D2910" t="str">
            <v>MNVFCFeeSched</v>
          </cell>
          <cell r="E2910" t="str">
            <v>Shiga 2 Toxin by Immunoassay</v>
          </cell>
          <cell r="F2910">
            <v>90</v>
          </cell>
          <cell r="G2910">
            <v>59</v>
          </cell>
          <cell r="H2910">
            <v>53</v>
          </cell>
        </row>
        <row r="2911">
          <cell r="A2911">
            <v>88184</v>
          </cell>
          <cell r="B2911">
            <v>45292</v>
          </cell>
          <cell r="C2911">
            <v>45657</v>
          </cell>
          <cell r="D2911" t="str">
            <v>MasterFeeSched</v>
          </cell>
          <cell r="E2911" t="str">
            <v>CD4CD8 PANEL</v>
          </cell>
          <cell r="F2911">
            <v>90</v>
          </cell>
          <cell r="H2911">
            <v>280</v>
          </cell>
        </row>
        <row r="2912">
          <cell r="A2912">
            <v>88184</v>
          </cell>
          <cell r="B2912">
            <v>45292</v>
          </cell>
          <cell r="C2912">
            <v>45657</v>
          </cell>
          <cell r="D2912" t="str">
            <v>MasterFeeSched</v>
          </cell>
          <cell r="E2912" t="str">
            <v>Comprehensive Immune</v>
          </cell>
          <cell r="F2912">
            <v>90</v>
          </cell>
          <cell r="H2912">
            <v>280</v>
          </cell>
        </row>
        <row r="2913">
          <cell r="A2913">
            <v>88184</v>
          </cell>
          <cell r="B2913">
            <v>45292</v>
          </cell>
          <cell r="C2913">
            <v>45657</v>
          </cell>
          <cell r="D2913" t="str">
            <v>MasterFeeSched</v>
          </cell>
          <cell r="E2913" t="str">
            <v>IMMUNE STATUS PANEL</v>
          </cell>
          <cell r="F2913">
            <v>90</v>
          </cell>
          <cell r="H2913">
            <v>280</v>
          </cell>
        </row>
        <row r="2914">
          <cell r="A2914">
            <v>88184</v>
          </cell>
          <cell r="B2914">
            <v>45292</v>
          </cell>
          <cell r="C2914">
            <v>45657</v>
          </cell>
          <cell r="D2914" t="str">
            <v>MasterFeeSched</v>
          </cell>
          <cell r="E2914" t="str">
            <v>BAND 3 FLUORESCENCE</v>
          </cell>
          <cell r="F2914">
            <v>90</v>
          </cell>
          <cell r="H2914">
            <v>242</v>
          </cell>
        </row>
        <row r="2915">
          <cell r="A2915">
            <v>88184</v>
          </cell>
          <cell r="B2915">
            <v>45292</v>
          </cell>
          <cell r="C2915">
            <v>45657</v>
          </cell>
          <cell r="D2915" t="str">
            <v>MasterFeeSched</v>
          </cell>
          <cell r="E2915" t="str">
            <v>NEUT OXIDATIVE BURST</v>
          </cell>
          <cell r="F2915">
            <v>90</v>
          </cell>
          <cell r="H2915">
            <v>282</v>
          </cell>
        </row>
        <row r="2916">
          <cell r="A2916">
            <v>88184</v>
          </cell>
          <cell r="B2916">
            <v>45292</v>
          </cell>
          <cell r="C2916">
            <v>45657</v>
          </cell>
          <cell r="D2916" t="str">
            <v>MNVFCFeeSched</v>
          </cell>
          <cell r="E2916" t="str">
            <v>CD4CD8 PANEL</v>
          </cell>
          <cell r="F2916">
            <v>90</v>
          </cell>
          <cell r="H2916">
            <v>280</v>
          </cell>
        </row>
        <row r="2917">
          <cell r="A2917">
            <v>88184</v>
          </cell>
          <cell r="B2917">
            <v>45292</v>
          </cell>
          <cell r="C2917">
            <v>45657</v>
          </cell>
          <cell r="D2917" t="str">
            <v>MNVFCFeeSched</v>
          </cell>
          <cell r="E2917" t="str">
            <v>Comprehensive Immune</v>
          </cell>
          <cell r="F2917">
            <v>90</v>
          </cell>
          <cell r="H2917">
            <v>280</v>
          </cell>
        </row>
        <row r="2918">
          <cell r="A2918">
            <v>88184</v>
          </cell>
          <cell r="B2918">
            <v>45292</v>
          </cell>
          <cell r="C2918">
            <v>45657</v>
          </cell>
          <cell r="D2918" t="str">
            <v>MNVFCFeeSched</v>
          </cell>
          <cell r="E2918" t="str">
            <v>IMMUNE STATUS PANEL</v>
          </cell>
          <cell r="F2918">
            <v>90</v>
          </cell>
          <cell r="H2918">
            <v>280</v>
          </cell>
        </row>
        <row r="2919">
          <cell r="A2919">
            <v>88184</v>
          </cell>
          <cell r="B2919">
            <v>45292</v>
          </cell>
          <cell r="C2919">
            <v>45657</v>
          </cell>
          <cell r="D2919" t="str">
            <v>MNVFCFeeSched</v>
          </cell>
          <cell r="E2919" t="str">
            <v>BAND 3 FLUORESCENCE</v>
          </cell>
          <cell r="F2919">
            <v>90</v>
          </cell>
          <cell r="H2919">
            <v>242</v>
          </cell>
        </row>
        <row r="2920">
          <cell r="A2920">
            <v>88184</v>
          </cell>
          <cell r="B2920">
            <v>45292</v>
          </cell>
          <cell r="C2920">
            <v>45657</v>
          </cell>
          <cell r="D2920" t="str">
            <v>MNVFCFeeSched</v>
          </cell>
          <cell r="E2920" t="str">
            <v>NEUT OXIDATIVE BURST</v>
          </cell>
          <cell r="F2920">
            <v>90</v>
          </cell>
          <cell r="H2920">
            <v>282</v>
          </cell>
        </row>
        <row r="2921">
          <cell r="A2921">
            <v>88185</v>
          </cell>
          <cell r="B2921">
            <v>45292</v>
          </cell>
          <cell r="C2921">
            <v>45657</v>
          </cell>
          <cell r="D2921" t="str">
            <v>MasterFeeSched</v>
          </cell>
          <cell r="E2921" t="str">
            <v>ALPS PANEL</v>
          </cell>
          <cell r="F2921">
            <v>90</v>
          </cell>
          <cell r="H2921">
            <v>170</v>
          </cell>
        </row>
        <row r="2922">
          <cell r="A2922">
            <v>88185</v>
          </cell>
          <cell r="B2922">
            <v>45292</v>
          </cell>
          <cell r="C2922">
            <v>45657</v>
          </cell>
          <cell r="D2922" t="str">
            <v>MasterFeeSched</v>
          </cell>
          <cell r="E2922" t="str">
            <v>Comprehensive Immune</v>
          </cell>
          <cell r="F2922">
            <v>90</v>
          </cell>
          <cell r="H2922">
            <v>170</v>
          </cell>
        </row>
        <row r="2923">
          <cell r="A2923">
            <v>88185</v>
          </cell>
          <cell r="B2923">
            <v>45292</v>
          </cell>
          <cell r="C2923">
            <v>45657</v>
          </cell>
          <cell r="D2923" t="str">
            <v>MasterFeeSched</v>
          </cell>
          <cell r="E2923" t="str">
            <v>IMMUNE STATUS PANEL</v>
          </cell>
          <cell r="F2923">
            <v>90</v>
          </cell>
          <cell r="H2923">
            <v>170</v>
          </cell>
        </row>
        <row r="2924">
          <cell r="A2924">
            <v>88185</v>
          </cell>
          <cell r="B2924">
            <v>45292</v>
          </cell>
          <cell r="C2924">
            <v>45657</v>
          </cell>
          <cell r="D2924" t="str">
            <v>MNVFCFeeSched</v>
          </cell>
          <cell r="E2924" t="str">
            <v>ALPS PANEL</v>
          </cell>
          <cell r="F2924">
            <v>90</v>
          </cell>
          <cell r="H2924">
            <v>170</v>
          </cell>
        </row>
        <row r="2925">
          <cell r="A2925">
            <v>88185</v>
          </cell>
          <cell r="B2925">
            <v>45292</v>
          </cell>
          <cell r="C2925">
            <v>45657</v>
          </cell>
          <cell r="D2925" t="str">
            <v>MNVFCFeeSched</v>
          </cell>
          <cell r="E2925" t="str">
            <v>Comprehensive Immune</v>
          </cell>
          <cell r="F2925">
            <v>90</v>
          </cell>
          <cell r="H2925">
            <v>170</v>
          </cell>
        </row>
        <row r="2926">
          <cell r="A2926">
            <v>88185</v>
          </cell>
          <cell r="B2926">
            <v>45292</v>
          </cell>
          <cell r="C2926">
            <v>45657</v>
          </cell>
          <cell r="D2926" t="str">
            <v>MNVFCFeeSched</v>
          </cell>
          <cell r="E2926" t="str">
            <v>IMMUNE STATUS PANEL</v>
          </cell>
          <cell r="F2926">
            <v>90</v>
          </cell>
          <cell r="H2926">
            <v>170</v>
          </cell>
        </row>
        <row r="2927">
          <cell r="A2927">
            <v>88230</v>
          </cell>
          <cell r="B2927">
            <v>45292</v>
          </cell>
          <cell r="C2927">
            <v>45657</v>
          </cell>
          <cell r="D2927" t="str">
            <v>MasterFeeSched</v>
          </cell>
          <cell r="E2927" t="str">
            <v>Tissue Culture for Non-neoplastic Disorders; Lymphocyte</v>
          </cell>
          <cell r="F2927">
            <v>90</v>
          </cell>
          <cell r="H2927">
            <v>284</v>
          </cell>
        </row>
        <row r="2928">
          <cell r="A2928">
            <v>88230</v>
          </cell>
          <cell r="B2928">
            <v>45292</v>
          </cell>
          <cell r="C2928">
            <v>45657</v>
          </cell>
          <cell r="D2928" t="str">
            <v>MasterFeeSched</v>
          </cell>
          <cell r="E2928" t="str">
            <v>Chromosome, BL UM (HI RES)</v>
          </cell>
          <cell r="F2928">
            <v>90</v>
          </cell>
          <cell r="H2928">
            <v>367</v>
          </cell>
        </row>
        <row r="2929">
          <cell r="A2929">
            <v>88230</v>
          </cell>
          <cell r="B2929">
            <v>45292</v>
          </cell>
          <cell r="C2929">
            <v>45657</v>
          </cell>
          <cell r="D2929" t="str">
            <v>MasterFeeSched</v>
          </cell>
          <cell r="E2929" t="str">
            <v>Chromosome Blood Sex Study (UM)</v>
          </cell>
          <cell r="F2929">
            <v>90</v>
          </cell>
          <cell r="H2929">
            <v>379</v>
          </cell>
        </row>
        <row r="2930">
          <cell r="A2930">
            <v>88230</v>
          </cell>
          <cell r="B2930">
            <v>45292</v>
          </cell>
          <cell r="C2930">
            <v>45657</v>
          </cell>
          <cell r="D2930" t="str">
            <v>MNVFCFeeSched</v>
          </cell>
          <cell r="E2930" t="str">
            <v>Tissue Culture for Non-neoplastic Disorders; Lymphocyte</v>
          </cell>
          <cell r="F2930">
            <v>90</v>
          </cell>
          <cell r="H2930">
            <v>284</v>
          </cell>
        </row>
        <row r="2931">
          <cell r="A2931">
            <v>88230</v>
          </cell>
          <cell r="B2931">
            <v>45292</v>
          </cell>
          <cell r="C2931">
            <v>45657</v>
          </cell>
          <cell r="D2931" t="str">
            <v>MNVFCFeeSched</v>
          </cell>
          <cell r="E2931" t="str">
            <v>Chromosome, BL UM (HI RES)</v>
          </cell>
          <cell r="F2931">
            <v>90</v>
          </cell>
          <cell r="H2931">
            <v>367</v>
          </cell>
        </row>
        <row r="2932">
          <cell r="A2932">
            <v>88230</v>
          </cell>
          <cell r="B2932">
            <v>45292</v>
          </cell>
          <cell r="C2932">
            <v>45657</v>
          </cell>
          <cell r="D2932" t="str">
            <v>MNVFCFeeSched</v>
          </cell>
          <cell r="E2932" t="str">
            <v>Chromosome Blood Sex Study (UM)</v>
          </cell>
          <cell r="F2932">
            <v>90</v>
          </cell>
          <cell r="H2932">
            <v>379</v>
          </cell>
        </row>
        <row r="2933">
          <cell r="A2933">
            <v>88262</v>
          </cell>
          <cell r="B2933">
            <v>45292</v>
          </cell>
          <cell r="C2933">
            <v>45657</v>
          </cell>
          <cell r="D2933" t="str">
            <v>MasterFeeSched</v>
          </cell>
          <cell r="E2933" t="str">
            <v>Chromosome analysis count 15-20 cells, 2 karyotypes with banding</v>
          </cell>
          <cell r="F2933">
            <v>90</v>
          </cell>
          <cell r="H2933">
            <v>650</v>
          </cell>
        </row>
        <row r="2934">
          <cell r="A2934">
            <v>88262</v>
          </cell>
          <cell r="B2934">
            <v>45292</v>
          </cell>
          <cell r="C2934">
            <v>45657</v>
          </cell>
          <cell r="D2934" t="str">
            <v>MNVFCFeeSched</v>
          </cell>
          <cell r="E2934" t="str">
            <v>Chromosome analysis count 15-20 cells, 2 karyotypes with banding</v>
          </cell>
          <cell r="F2934">
            <v>90</v>
          </cell>
          <cell r="H2934">
            <v>650</v>
          </cell>
        </row>
        <row r="2935">
          <cell r="A2935">
            <v>88263</v>
          </cell>
          <cell r="B2935">
            <v>45292</v>
          </cell>
          <cell r="C2935">
            <v>45657</v>
          </cell>
          <cell r="D2935" t="str">
            <v>MasterFeeSched</v>
          </cell>
          <cell r="E2935" t="str">
            <v>CHRMSM COUNT 45 CELL MOSAICISM 2KARYOTYPE (UM)</v>
          </cell>
          <cell r="F2935">
            <v>90</v>
          </cell>
          <cell r="H2935">
            <v>775</v>
          </cell>
        </row>
        <row r="2936">
          <cell r="A2936">
            <v>88263</v>
          </cell>
          <cell r="B2936">
            <v>45292</v>
          </cell>
          <cell r="C2936">
            <v>45657</v>
          </cell>
          <cell r="D2936" t="str">
            <v>MNVFCFeeSched</v>
          </cell>
          <cell r="E2936" t="str">
            <v>CHRMSM COUNT 45 CELL MOSAICISM 2KARYOTYPE (UM)</v>
          </cell>
          <cell r="F2936">
            <v>90</v>
          </cell>
          <cell r="H2936">
            <v>775</v>
          </cell>
        </row>
        <row r="2937">
          <cell r="A2937">
            <v>88264</v>
          </cell>
          <cell r="B2937">
            <v>45292</v>
          </cell>
          <cell r="C2937">
            <v>45657</v>
          </cell>
          <cell r="D2937" t="str">
            <v>MasterFeeSched</v>
          </cell>
          <cell r="E2937" t="str">
            <v>Chromosome, BL UM (HI RES)</v>
          </cell>
          <cell r="F2937">
            <v>90</v>
          </cell>
          <cell r="H2937">
            <v>617</v>
          </cell>
        </row>
        <row r="2938">
          <cell r="A2938">
            <v>88264</v>
          </cell>
          <cell r="B2938">
            <v>45292</v>
          </cell>
          <cell r="C2938">
            <v>45657</v>
          </cell>
          <cell r="D2938" t="str">
            <v>MNVFCFeeSched</v>
          </cell>
          <cell r="E2938" t="str">
            <v>Chromosome, BL UM (HI RES)</v>
          </cell>
          <cell r="F2938">
            <v>90</v>
          </cell>
          <cell r="H2938">
            <v>617</v>
          </cell>
        </row>
        <row r="2939">
          <cell r="A2939">
            <v>88285</v>
          </cell>
          <cell r="B2939">
            <v>45292</v>
          </cell>
          <cell r="C2939">
            <v>45657</v>
          </cell>
          <cell r="D2939" t="str">
            <v>MasterFeeSched</v>
          </cell>
          <cell r="E2939" t="str">
            <v>Chromosome Analysis Addl Cells Counted Chromosome X1</v>
          </cell>
          <cell r="F2939">
            <v>90</v>
          </cell>
          <cell r="H2939">
            <v>162</v>
          </cell>
        </row>
        <row r="2940">
          <cell r="A2940">
            <v>88285</v>
          </cell>
          <cell r="B2940">
            <v>45292</v>
          </cell>
          <cell r="C2940">
            <v>45657</v>
          </cell>
          <cell r="D2940" t="str">
            <v>MNVFCFeeSched</v>
          </cell>
          <cell r="E2940" t="str">
            <v>Chromosome Analysis Addl Cells Counted Chromosome X1</v>
          </cell>
          <cell r="F2940">
            <v>90</v>
          </cell>
          <cell r="H2940">
            <v>162</v>
          </cell>
        </row>
        <row r="2941">
          <cell r="A2941">
            <v>88289</v>
          </cell>
          <cell r="B2941">
            <v>45292</v>
          </cell>
          <cell r="C2941">
            <v>45657</v>
          </cell>
          <cell r="D2941" t="str">
            <v>MasterFeeSched</v>
          </cell>
          <cell r="E2941" t="str">
            <v>Chromosome, BL UM (HI RES)</v>
          </cell>
          <cell r="F2941">
            <v>90</v>
          </cell>
          <cell r="H2941">
            <v>282</v>
          </cell>
        </row>
        <row r="2942">
          <cell r="A2942">
            <v>88289</v>
          </cell>
          <cell r="B2942">
            <v>45292</v>
          </cell>
          <cell r="C2942">
            <v>45657</v>
          </cell>
          <cell r="D2942" t="str">
            <v>MNVFCFeeSched</v>
          </cell>
          <cell r="E2942" t="str">
            <v>Chromosome, BL UM (HI RES)</v>
          </cell>
          <cell r="F2942">
            <v>90</v>
          </cell>
          <cell r="H2942">
            <v>282</v>
          </cell>
        </row>
        <row r="2943">
          <cell r="A2943">
            <v>88312</v>
          </cell>
          <cell r="B2943">
            <v>45292</v>
          </cell>
          <cell r="C2943">
            <v>45657</v>
          </cell>
          <cell r="D2943" t="str">
            <v>MasterFeeSched</v>
          </cell>
          <cell r="E2943" t="str">
            <v>Special Stains Group 1 Malaria PR</v>
          </cell>
          <cell r="F2943">
            <v>90</v>
          </cell>
          <cell r="H2943">
            <v>295</v>
          </cell>
        </row>
        <row r="2944">
          <cell r="A2944">
            <v>88312</v>
          </cell>
          <cell r="B2944">
            <v>45292</v>
          </cell>
          <cell r="C2944">
            <v>45657</v>
          </cell>
          <cell r="D2944" t="str">
            <v>MNVFCFeeSched</v>
          </cell>
          <cell r="E2944" t="str">
            <v>Special Stains Group 1 Malaria PR</v>
          </cell>
          <cell r="F2944">
            <v>90</v>
          </cell>
          <cell r="H2944">
            <v>295</v>
          </cell>
        </row>
        <row r="2945">
          <cell r="A2945">
            <v>89050</v>
          </cell>
          <cell r="B2945">
            <v>45292</v>
          </cell>
          <cell r="C2945">
            <v>45657</v>
          </cell>
          <cell r="D2945" t="str">
            <v>MasterFeeSched</v>
          </cell>
          <cell r="E2945" t="str">
            <v>BODY FL COUNT NO DIFF</v>
          </cell>
          <cell r="F2945">
            <v>90</v>
          </cell>
          <cell r="H2945">
            <v>22</v>
          </cell>
        </row>
        <row r="2946">
          <cell r="A2946">
            <v>89050</v>
          </cell>
          <cell r="B2946">
            <v>45292</v>
          </cell>
          <cell r="C2946">
            <v>45657</v>
          </cell>
          <cell r="D2946" t="str">
            <v>MasterFeeSched</v>
          </cell>
          <cell r="E2946" t="str">
            <v>BRONCHOALVEOLAR LAVA</v>
          </cell>
          <cell r="F2946">
            <v>90</v>
          </cell>
          <cell r="H2946">
            <v>22</v>
          </cell>
        </row>
        <row r="2947">
          <cell r="A2947">
            <v>89050</v>
          </cell>
          <cell r="B2947">
            <v>45292</v>
          </cell>
          <cell r="C2947">
            <v>45657</v>
          </cell>
          <cell r="D2947" t="str">
            <v>MNVFCFeeSched</v>
          </cell>
          <cell r="E2947" t="str">
            <v>BODY FL COUNT NO DIFF</v>
          </cell>
          <cell r="F2947">
            <v>90</v>
          </cell>
          <cell r="H2947">
            <v>22</v>
          </cell>
        </row>
        <row r="2948">
          <cell r="A2948">
            <v>89050</v>
          </cell>
          <cell r="B2948">
            <v>45292</v>
          </cell>
          <cell r="C2948">
            <v>45657</v>
          </cell>
          <cell r="D2948" t="str">
            <v>MNVFCFeeSched</v>
          </cell>
          <cell r="E2948" t="str">
            <v>BRONCHOALVEOLAR LAVA</v>
          </cell>
          <cell r="F2948">
            <v>90</v>
          </cell>
          <cell r="H2948">
            <v>22</v>
          </cell>
        </row>
        <row r="2949">
          <cell r="A2949">
            <v>89051</v>
          </cell>
          <cell r="B2949">
            <v>45292</v>
          </cell>
          <cell r="C2949">
            <v>45657</v>
          </cell>
          <cell r="D2949" t="str">
            <v>MasterFeeSched</v>
          </cell>
          <cell r="E2949" t="str">
            <v>BODY FL COUNT WITH DIFF</v>
          </cell>
          <cell r="F2949">
            <v>90</v>
          </cell>
          <cell r="H2949">
            <v>25</v>
          </cell>
        </row>
        <row r="2950">
          <cell r="A2950">
            <v>89051</v>
          </cell>
          <cell r="B2950">
            <v>45292</v>
          </cell>
          <cell r="C2950">
            <v>45657</v>
          </cell>
          <cell r="D2950" t="str">
            <v>MNVFCFeeSched</v>
          </cell>
          <cell r="E2950" t="str">
            <v>BODY FL COUNT WITH DIFF</v>
          </cell>
          <cell r="F2950">
            <v>90</v>
          </cell>
          <cell r="H2950">
            <v>25</v>
          </cell>
        </row>
        <row r="2951">
          <cell r="A2951">
            <v>89230</v>
          </cell>
          <cell r="B2951">
            <v>45292</v>
          </cell>
          <cell r="C2951">
            <v>45657</v>
          </cell>
          <cell r="D2951" t="str">
            <v>MasterFeeSched</v>
          </cell>
          <cell r="E2951" t="str">
            <v>SWEAT CHLORIDE</v>
          </cell>
          <cell r="F2951">
            <v>90</v>
          </cell>
          <cell r="H2951">
            <v>16</v>
          </cell>
        </row>
        <row r="2952">
          <cell r="A2952">
            <v>89230</v>
          </cell>
          <cell r="B2952">
            <v>45292</v>
          </cell>
          <cell r="C2952">
            <v>45657</v>
          </cell>
          <cell r="D2952" t="str">
            <v>MNVFCFeeSched</v>
          </cell>
          <cell r="E2952" t="str">
            <v>SWEAT CHLORIDE</v>
          </cell>
          <cell r="F2952">
            <v>90</v>
          </cell>
          <cell r="H2952">
            <v>16</v>
          </cell>
        </row>
        <row r="2953">
          <cell r="A2953">
            <v>90380</v>
          </cell>
          <cell r="B2953">
            <v>45292</v>
          </cell>
          <cell r="C2953">
            <v>45657</v>
          </cell>
          <cell r="D2953" t="str">
            <v>MasterFeeSched</v>
          </cell>
          <cell r="E2953" t="str">
            <v>RSV MONOC ANTB SEASN .5ML IM</v>
          </cell>
          <cell r="H2953">
            <v>970</v>
          </cell>
        </row>
        <row r="2954">
          <cell r="A2954">
            <v>90380</v>
          </cell>
          <cell r="B2954">
            <v>45292</v>
          </cell>
          <cell r="C2954">
            <v>45657</v>
          </cell>
          <cell r="D2954" t="str">
            <v>MasterFeeSched</v>
          </cell>
          <cell r="E2954" t="str">
            <v>RSV Beyfortus (Nirsevimab) 50mg/0.5m</v>
          </cell>
          <cell r="H2954">
            <v>970</v>
          </cell>
        </row>
        <row r="2955">
          <cell r="A2955">
            <v>90380</v>
          </cell>
          <cell r="B2955">
            <v>45292</v>
          </cell>
          <cell r="C2955">
            <v>45657</v>
          </cell>
          <cell r="D2955" t="str">
            <v>MNVFCFeeSched</v>
          </cell>
          <cell r="E2955" t="str">
            <v>RSV MONOC ANTB SEASN .5ML IM</v>
          </cell>
          <cell r="H2955">
            <v>0.01</v>
          </cell>
        </row>
        <row r="2956">
          <cell r="A2956">
            <v>90380</v>
          </cell>
          <cell r="B2956">
            <v>45292</v>
          </cell>
          <cell r="C2956">
            <v>45657</v>
          </cell>
          <cell r="D2956" t="str">
            <v>MNVFCFeeSched</v>
          </cell>
          <cell r="E2956" t="str">
            <v>RSV Beyfortus (Nirsevimab) 50mg/0.5m</v>
          </cell>
          <cell r="H2956">
            <v>0.01</v>
          </cell>
        </row>
        <row r="2957">
          <cell r="A2957">
            <v>90381</v>
          </cell>
          <cell r="B2957">
            <v>45292</v>
          </cell>
          <cell r="C2957">
            <v>45657</v>
          </cell>
          <cell r="D2957" t="str">
            <v>MasterFeeSched</v>
          </cell>
          <cell r="E2957" t="str">
            <v>RSV Beyfortus (Nirsevimab) 100mg/1mL</v>
          </cell>
          <cell r="H2957">
            <v>970</v>
          </cell>
        </row>
        <row r="2958">
          <cell r="A2958">
            <v>90381</v>
          </cell>
          <cell r="B2958">
            <v>45292</v>
          </cell>
          <cell r="C2958">
            <v>45657</v>
          </cell>
          <cell r="D2958" t="str">
            <v>MasterFeeSched</v>
          </cell>
          <cell r="E2958" t="str">
            <v>RSV MONOC ANTB SEASN 1 ML IM</v>
          </cell>
          <cell r="H2958">
            <v>970</v>
          </cell>
        </row>
        <row r="2959">
          <cell r="A2959">
            <v>90381</v>
          </cell>
          <cell r="B2959">
            <v>45292</v>
          </cell>
          <cell r="C2959">
            <v>45657</v>
          </cell>
          <cell r="D2959" t="str">
            <v>MNVFCFeeSched</v>
          </cell>
          <cell r="E2959" t="str">
            <v>RSV Beyfortus (Nirsevimab) 100mg/1mL</v>
          </cell>
          <cell r="H2959">
            <v>0.01</v>
          </cell>
        </row>
        <row r="2960">
          <cell r="A2960">
            <v>90381</v>
          </cell>
          <cell r="B2960">
            <v>45292</v>
          </cell>
          <cell r="C2960">
            <v>45657</v>
          </cell>
          <cell r="D2960" t="str">
            <v>MNVFCFeeSched</v>
          </cell>
          <cell r="E2960" t="str">
            <v>RSV MONOC ANTB SEASN 1 ML IM</v>
          </cell>
          <cell r="H2960">
            <v>0.01</v>
          </cell>
        </row>
        <row r="2961">
          <cell r="A2961">
            <v>90381</v>
          </cell>
          <cell r="B2961">
            <v>45292</v>
          </cell>
          <cell r="C2961">
            <v>45657</v>
          </cell>
          <cell r="D2961" t="str">
            <v>MNVFCFeeSched</v>
          </cell>
          <cell r="E2961" t="str">
            <v>VFC RSV MONOC ANTB SEASN 1 ML IM</v>
          </cell>
          <cell r="F2961" t="str">
            <v>SL</v>
          </cell>
          <cell r="H2961">
            <v>0.01</v>
          </cell>
        </row>
        <row r="2962">
          <cell r="A2962">
            <v>90460</v>
          </cell>
          <cell r="B2962">
            <v>45292</v>
          </cell>
          <cell r="C2962">
            <v>45657</v>
          </cell>
          <cell r="D2962" t="str">
            <v>MasterFeeSched</v>
          </cell>
          <cell r="E2962" t="str">
            <v>Vaccine Admin, One &lt;=18yrs wPhys Counsel Init</v>
          </cell>
          <cell r="H2962">
            <v>63</v>
          </cell>
        </row>
        <row r="2963">
          <cell r="A2963">
            <v>90460</v>
          </cell>
          <cell r="B2963">
            <v>45292</v>
          </cell>
          <cell r="C2963">
            <v>45657</v>
          </cell>
          <cell r="D2963" t="str">
            <v>MNVFCFeeSched</v>
          </cell>
          <cell r="E2963" t="str">
            <v>Vaccine Admin, One &lt;=18yrs wPhys Counsel Init</v>
          </cell>
          <cell r="H2963">
            <v>21.22</v>
          </cell>
        </row>
        <row r="2964">
          <cell r="A2964">
            <v>90461</v>
          </cell>
          <cell r="B2964">
            <v>45292</v>
          </cell>
          <cell r="C2964">
            <v>45657</v>
          </cell>
          <cell r="D2964" t="str">
            <v>MasterFeeSched</v>
          </cell>
          <cell r="E2964" t="str">
            <v>Vaccine Admin, Ea Comp &lt;=18yrs wPhys Coun ea</v>
          </cell>
          <cell r="H2964">
            <v>33</v>
          </cell>
        </row>
        <row r="2965">
          <cell r="A2965">
            <v>90461</v>
          </cell>
          <cell r="B2965">
            <v>45292</v>
          </cell>
          <cell r="C2965">
            <v>45657</v>
          </cell>
          <cell r="D2965" t="str">
            <v>MNVFCFeeSched</v>
          </cell>
          <cell r="E2965" t="str">
            <v>Vaccine Admin, Ea Comp &lt;=18yrs wPhys Coun ea</v>
          </cell>
          <cell r="H2965">
            <v>0</v>
          </cell>
        </row>
        <row r="2966">
          <cell r="A2966">
            <v>90471</v>
          </cell>
          <cell r="B2966">
            <v>45292</v>
          </cell>
          <cell r="C2966">
            <v>45657</v>
          </cell>
          <cell r="D2966" t="str">
            <v>MasterFeeSched</v>
          </cell>
          <cell r="E2966" t="str">
            <v>Vaccine Admin, Injection One Vaccine</v>
          </cell>
          <cell r="H2966">
            <v>63</v>
          </cell>
        </row>
        <row r="2967">
          <cell r="A2967">
            <v>90471</v>
          </cell>
          <cell r="B2967">
            <v>45292</v>
          </cell>
          <cell r="C2967">
            <v>45657</v>
          </cell>
          <cell r="D2967" t="str">
            <v>MNVFCFeeSched</v>
          </cell>
          <cell r="E2967" t="str">
            <v>Vaccine Admin, Injection One Vaccine</v>
          </cell>
          <cell r="H2967">
            <v>21.22</v>
          </cell>
        </row>
        <row r="2968">
          <cell r="A2968">
            <v>90472</v>
          </cell>
          <cell r="B2968">
            <v>45292</v>
          </cell>
          <cell r="C2968">
            <v>45657</v>
          </cell>
          <cell r="D2968" t="str">
            <v>MasterFeeSched</v>
          </cell>
          <cell r="E2968" t="str">
            <v>Vaccine Admin, Injection Ea Addl</v>
          </cell>
          <cell r="H2968">
            <v>33</v>
          </cell>
        </row>
        <row r="2969">
          <cell r="A2969">
            <v>90472</v>
          </cell>
          <cell r="B2969">
            <v>45292</v>
          </cell>
          <cell r="C2969">
            <v>45657</v>
          </cell>
          <cell r="D2969" t="str">
            <v>MNVFCFeeSched</v>
          </cell>
          <cell r="E2969" t="str">
            <v>Vaccine Admin, Injection Ea Addl</v>
          </cell>
          <cell r="H2969">
            <v>21.22</v>
          </cell>
        </row>
        <row r="2970">
          <cell r="A2970">
            <v>90473</v>
          </cell>
          <cell r="B2970">
            <v>45292</v>
          </cell>
          <cell r="C2970">
            <v>45657</v>
          </cell>
          <cell r="D2970" t="str">
            <v>MasterFeeSched</v>
          </cell>
          <cell r="E2970" t="str">
            <v>Administration Vaccine, One,Oral/Intranasal</v>
          </cell>
          <cell r="H2970">
            <v>66</v>
          </cell>
        </row>
        <row r="2971">
          <cell r="A2971">
            <v>90473</v>
          </cell>
          <cell r="B2971">
            <v>45292</v>
          </cell>
          <cell r="C2971">
            <v>45657</v>
          </cell>
          <cell r="D2971" t="str">
            <v>MNVFCFeeSched</v>
          </cell>
          <cell r="E2971" t="str">
            <v>Administration Vaccine, One,Oral/Intranasal</v>
          </cell>
          <cell r="H2971">
            <v>21.22</v>
          </cell>
        </row>
        <row r="2972">
          <cell r="A2972">
            <v>90474</v>
          </cell>
          <cell r="B2972">
            <v>45292</v>
          </cell>
          <cell r="C2972">
            <v>45657</v>
          </cell>
          <cell r="D2972" t="str">
            <v>MasterFeeSched</v>
          </cell>
          <cell r="E2972" t="str">
            <v>Administration Vaccine, Oral/Intranasal, Ea Addl.</v>
          </cell>
          <cell r="H2972">
            <v>34</v>
          </cell>
        </row>
        <row r="2973">
          <cell r="A2973">
            <v>90474</v>
          </cell>
          <cell r="B2973">
            <v>45292</v>
          </cell>
          <cell r="C2973">
            <v>45657</v>
          </cell>
          <cell r="D2973" t="str">
            <v>MNVFCFeeSched</v>
          </cell>
          <cell r="E2973" t="str">
            <v>Administration Vaccine, Oral/Intranasal, Ea Addl.</v>
          </cell>
          <cell r="H2973">
            <v>21.22</v>
          </cell>
        </row>
        <row r="2974">
          <cell r="A2974">
            <v>90480</v>
          </cell>
          <cell r="B2974">
            <v>45292</v>
          </cell>
          <cell r="C2974">
            <v>45657</v>
          </cell>
          <cell r="D2974" t="str">
            <v>MasterFeeSched</v>
          </cell>
          <cell r="E2974" t="str">
            <v>ADMN SARSCOV2 VACC 1 DOSE</v>
          </cell>
          <cell r="H2974">
            <v>50</v>
          </cell>
        </row>
        <row r="2975">
          <cell r="A2975">
            <v>90480</v>
          </cell>
          <cell r="B2975">
            <v>45292</v>
          </cell>
          <cell r="C2975">
            <v>45657</v>
          </cell>
          <cell r="D2975" t="str">
            <v>MNVFCFeeSched</v>
          </cell>
          <cell r="E2975" t="str">
            <v>ADMN SARSCOV2 VACC 1 DOSE</v>
          </cell>
          <cell r="H2975">
            <v>21.22</v>
          </cell>
        </row>
        <row r="2976">
          <cell r="A2976">
            <v>90585</v>
          </cell>
          <cell r="B2976">
            <v>45292</v>
          </cell>
          <cell r="C2976">
            <v>45657</v>
          </cell>
          <cell r="D2976" t="str">
            <v>MasterFeeSched</v>
          </cell>
          <cell r="E2976" t="str">
            <v>BCG (Historical Only)</v>
          </cell>
          <cell r="H2976">
            <v>0</v>
          </cell>
        </row>
        <row r="2977">
          <cell r="A2977">
            <v>90585</v>
          </cell>
          <cell r="B2977">
            <v>45292</v>
          </cell>
          <cell r="C2977">
            <v>45657</v>
          </cell>
          <cell r="D2977" t="str">
            <v>MNVFCFeeSched</v>
          </cell>
          <cell r="E2977" t="str">
            <v>BCG (Historical Only)</v>
          </cell>
          <cell r="H2977">
            <v>0</v>
          </cell>
        </row>
        <row r="2978">
          <cell r="A2978">
            <v>90620</v>
          </cell>
          <cell r="B2978">
            <v>45292</v>
          </cell>
          <cell r="C2978">
            <v>45657</v>
          </cell>
          <cell r="D2978" t="str">
            <v>MasterFeeSched</v>
          </cell>
          <cell r="E2978" t="str">
            <v>MenB Bexsero 2 dose</v>
          </cell>
          <cell r="H2978">
            <v>260</v>
          </cell>
        </row>
        <row r="2979">
          <cell r="A2979">
            <v>90620</v>
          </cell>
          <cell r="B2979">
            <v>45292</v>
          </cell>
          <cell r="C2979">
            <v>45657</v>
          </cell>
          <cell r="D2979" t="str">
            <v>MNVFCFeeSched</v>
          </cell>
          <cell r="E2979" t="str">
            <v>MenB Bexsero 2 dose</v>
          </cell>
          <cell r="H2979">
            <v>0.01</v>
          </cell>
        </row>
        <row r="2980">
          <cell r="A2980">
            <v>90632</v>
          </cell>
          <cell r="B2980">
            <v>45292</v>
          </cell>
          <cell r="C2980">
            <v>45657</v>
          </cell>
          <cell r="D2980" t="str">
            <v>MasterFeeSched</v>
          </cell>
          <cell r="E2980" t="str">
            <v>Hepatitis A Adult (for age 19y and older)</v>
          </cell>
          <cell r="H2980">
            <v>123</v>
          </cell>
        </row>
        <row r="2981">
          <cell r="A2981">
            <v>90632</v>
          </cell>
          <cell r="B2981">
            <v>45292</v>
          </cell>
          <cell r="C2981">
            <v>45657</v>
          </cell>
          <cell r="D2981" t="str">
            <v>MNVFCFeeSched</v>
          </cell>
          <cell r="E2981" t="str">
            <v>Hepatitis A Adult (for age 19y and older)</v>
          </cell>
          <cell r="H2981">
            <v>123</v>
          </cell>
        </row>
        <row r="2982">
          <cell r="A2982">
            <v>90633</v>
          </cell>
          <cell r="B2982">
            <v>45292</v>
          </cell>
          <cell r="C2982">
            <v>45657</v>
          </cell>
          <cell r="D2982" t="str">
            <v>MasterFeeSched</v>
          </cell>
          <cell r="E2982" t="str">
            <v>VFC Hep A PedAdol 2 Dose IM</v>
          </cell>
          <cell r="F2982" t="str">
            <v>SL</v>
          </cell>
          <cell r="H2982">
            <v>52</v>
          </cell>
        </row>
        <row r="2983">
          <cell r="A2983">
            <v>90633</v>
          </cell>
          <cell r="B2983">
            <v>45292</v>
          </cell>
          <cell r="C2983">
            <v>45657</v>
          </cell>
          <cell r="D2983" t="str">
            <v>MasterFeeSched</v>
          </cell>
          <cell r="E2983" t="str">
            <v>Hepatitis A Ped/Adol (for less than age 19y)</v>
          </cell>
          <cell r="H2983">
            <v>52</v>
          </cell>
        </row>
        <row r="2984">
          <cell r="A2984">
            <v>90633</v>
          </cell>
          <cell r="B2984">
            <v>45292</v>
          </cell>
          <cell r="C2984">
            <v>45657</v>
          </cell>
          <cell r="D2984" t="str">
            <v>MasterFeeSched</v>
          </cell>
          <cell r="E2984" t="str">
            <v>Hepatitis A Ped/Adol</v>
          </cell>
          <cell r="H2984">
            <v>52</v>
          </cell>
        </row>
        <row r="2985">
          <cell r="A2985">
            <v>90633</v>
          </cell>
          <cell r="B2985">
            <v>45292</v>
          </cell>
          <cell r="C2985">
            <v>45657</v>
          </cell>
          <cell r="D2985" t="str">
            <v>MNVFCFeeSched</v>
          </cell>
          <cell r="E2985" t="str">
            <v>VFC Hep A PedAdol 2 Dose IM</v>
          </cell>
          <cell r="F2985" t="str">
            <v>SL</v>
          </cell>
          <cell r="H2985">
            <v>0.01</v>
          </cell>
        </row>
        <row r="2986">
          <cell r="A2986">
            <v>90633</v>
          </cell>
          <cell r="B2986">
            <v>45292</v>
          </cell>
          <cell r="C2986">
            <v>45657</v>
          </cell>
          <cell r="D2986" t="str">
            <v>MNVFCFeeSched</v>
          </cell>
          <cell r="E2986" t="str">
            <v>Hepatitis A Ped/Adol (for less than age 19y)</v>
          </cell>
          <cell r="H2986">
            <v>0.01</v>
          </cell>
        </row>
        <row r="2987">
          <cell r="A2987">
            <v>90633</v>
          </cell>
          <cell r="B2987">
            <v>45292</v>
          </cell>
          <cell r="C2987">
            <v>45657</v>
          </cell>
          <cell r="D2987" t="str">
            <v>MNVFCFeeSched</v>
          </cell>
          <cell r="E2987" t="str">
            <v>Hepatitis A Ped/Adol</v>
          </cell>
          <cell r="H2987">
            <v>0.01</v>
          </cell>
        </row>
        <row r="2988">
          <cell r="A2988">
            <v>90647</v>
          </cell>
          <cell r="B2988">
            <v>45292</v>
          </cell>
          <cell r="C2988">
            <v>45657</v>
          </cell>
          <cell r="D2988" t="str">
            <v>MasterFeeSched</v>
          </cell>
          <cell r="E2988" t="str">
            <v>VFC Hib - PedvaxHIB OMP-PRP Merck</v>
          </cell>
          <cell r="F2988" t="str">
            <v>SL</v>
          </cell>
          <cell r="H2988">
            <v>25</v>
          </cell>
        </row>
        <row r="2989">
          <cell r="A2989">
            <v>90647</v>
          </cell>
          <cell r="B2989">
            <v>45292</v>
          </cell>
          <cell r="C2989">
            <v>45657</v>
          </cell>
          <cell r="D2989" t="str">
            <v>MasterFeeSched</v>
          </cell>
          <cell r="E2989" t="str">
            <v>Pedvax HIB</v>
          </cell>
          <cell r="H2989">
            <v>25</v>
          </cell>
        </row>
        <row r="2990">
          <cell r="A2990">
            <v>90647</v>
          </cell>
          <cell r="B2990">
            <v>45292</v>
          </cell>
          <cell r="C2990">
            <v>45657</v>
          </cell>
          <cell r="D2990" t="str">
            <v>MNVFCFeeSched</v>
          </cell>
          <cell r="E2990" t="str">
            <v>VFC Hib - PedvaxHIB OMP-PRP Merck</v>
          </cell>
          <cell r="F2990" t="str">
            <v>SL</v>
          </cell>
          <cell r="H2990">
            <v>0.01</v>
          </cell>
        </row>
        <row r="2991">
          <cell r="A2991">
            <v>90647</v>
          </cell>
          <cell r="B2991">
            <v>45292</v>
          </cell>
          <cell r="C2991">
            <v>45657</v>
          </cell>
          <cell r="D2991" t="str">
            <v>MNVFCFeeSched</v>
          </cell>
          <cell r="E2991" t="str">
            <v>Pedvax HIB</v>
          </cell>
          <cell r="H2991">
            <v>0.01</v>
          </cell>
        </row>
        <row r="2992">
          <cell r="A2992">
            <v>90648</v>
          </cell>
          <cell r="B2992">
            <v>45292</v>
          </cell>
          <cell r="C2992">
            <v>45657</v>
          </cell>
          <cell r="D2992" t="str">
            <v>MasterFeeSched</v>
          </cell>
          <cell r="E2992" t="str">
            <v>VFC HIB Prp-T IM (Historical Only)</v>
          </cell>
          <cell r="F2992" t="str">
            <v>SL</v>
          </cell>
          <cell r="H2992">
            <v>21</v>
          </cell>
        </row>
        <row r="2993">
          <cell r="A2993">
            <v>90648</v>
          </cell>
          <cell r="B2993">
            <v>45292</v>
          </cell>
          <cell r="C2993">
            <v>45657</v>
          </cell>
          <cell r="D2993" t="str">
            <v>MasterFeeSched</v>
          </cell>
          <cell r="E2993" t="str">
            <v>ActHIB (Historical Only)</v>
          </cell>
          <cell r="H2993">
            <v>21</v>
          </cell>
        </row>
        <row r="2994">
          <cell r="A2994">
            <v>90648</v>
          </cell>
          <cell r="B2994">
            <v>45292</v>
          </cell>
          <cell r="C2994">
            <v>45657</v>
          </cell>
          <cell r="D2994" t="str">
            <v>MNVFCFeeSched</v>
          </cell>
          <cell r="E2994" t="str">
            <v>VFC HIB Prp-T IM (Historical Only)</v>
          </cell>
          <cell r="F2994" t="str">
            <v>SL</v>
          </cell>
          <cell r="H2994">
            <v>0.01</v>
          </cell>
        </row>
        <row r="2995">
          <cell r="A2995">
            <v>90648</v>
          </cell>
          <cell r="B2995">
            <v>45292</v>
          </cell>
          <cell r="C2995">
            <v>45657</v>
          </cell>
          <cell r="D2995" t="str">
            <v>MNVFCFeeSched</v>
          </cell>
          <cell r="E2995" t="str">
            <v>ActHIB (Historical Only)</v>
          </cell>
          <cell r="H2995">
            <v>0.01</v>
          </cell>
        </row>
        <row r="2996">
          <cell r="A2996">
            <v>90649</v>
          </cell>
          <cell r="B2996">
            <v>45292</v>
          </cell>
          <cell r="C2996">
            <v>45657</v>
          </cell>
          <cell r="D2996" t="str">
            <v>MasterFeeSched</v>
          </cell>
          <cell r="E2996" t="str">
            <v>VFC HPV4 - Gardasil 3 Dose Through AGE 18</v>
          </cell>
          <cell r="F2996" t="str">
            <v>SL</v>
          </cell>
          <cell r="H2996">
            <v>257</v>
          </cell>
        </row>
        <row r="2997">
          <cell r="A2997">
            <v>90649</v>
          </cell>
          <cell r="B2997">
            <v>45292</v>
          </cell>
          <cell r="C2997">
            <v>45657</v>
          </cell>
          <cell r="D2997" t="str">
            <v>MasterFeeSched</v>
          </cell>
          <cell r="E2997" t="str">
            <v>HPV4 - Gardasil 3 Dose (Historical)</v>
          </cell>
          <cell r="H2997">
            <v>257</v>
          </cell>
        </row>
        <row r="2998">
          <cell r="A2998">
            <v>90649</v>
          </cell>
          <cell r="B2998">
            <v>45292</v>
          </cell>
          <cell r="C2998">
            <v>45657</v>
          </cell>
          <cell r="D2998" t="str">
            <v>MNVFCFeeSched</v>
          </cell>
          <cell r="E2998" t="str">
            <v>VFC HPV4 - Gardasil 3 Dose Through AGE 18</v>
          </cell>
          <cell r="F2998" t="str">
            <v>SL</v>
          </cell>
          <cell r="H2998">
            <v>0.01</v>
          </cell>
        </row>
        <row r="2999">
          <cell r="A2999">
            <v>90649</v>
          </cell>
          <cell r="B2999">
            <v>45292</v>
          </cell>
          <cell r="C2999">
            <v>45657</v>
          </cell>
          <cell r="D2999" t="str">
            <v>MNVFCFeeSched</v>
          </cell>
          <cell r="E2999" t="str">
            <v>HPV4 - Gardasil 3 Dose (Historical)</v>
          </cell>
          <cell r="H2999">
            <v>0.01</v>
          </cell>
        </row>
        <row r="3000">
          <cell r="A3000">
            <v>90650</v>
          </cell>
          <cell r="B3000">
            <v>45292</v>
          </cell>
          <cell r="C3000">
            <v>45657</v>
          </cell>
          <cell r="D3000" t="str">
            <v>MasterFeeSched</v>
          </cell>
          <cell r="E3000" t="str">
            <v>HPV Bivalent 3 dose - Cervarix (Historical Only)</v>
          </cell>
          <cell r="H3000">
            <v>338</v>
          </cell>
        </row>
        <row r="3001">
          <cell r="A3001">
            <v>90650</v>
          </cell>
          <cell r="B3001">
            <v>45292</v>
          </cell>
          <cell r="C3001">
            <v>45657</v>
          </cell>
          <cell r="D3001" t="str">
            <v>MasterFeeSched</v>
          </cell>
          <cell r="E3001" t="str">
            <v>VFC HPV Bivalent 3 dose - Cervarix  (Historical Only)</v>
          </cell>
          <cell r="F3001" t="str">
            <v>SL</v>
          </cell>
          <cell r="H3001">
            <v>338</v>
          </cell>
        </row>
        <row r="3002">
          <cell r="A3002">
            <v>90650</v>
          </cell>
          <cell r="B3002">
            <v>45292</v>
          </cell>
          <cell r="C3002">
            <v>45657</v>
          </cell>
          <cell r="D3002" t="str">
            <v>MNVFCFeeSched</v>
          </cell>
          <cell r="E3002" t="str">
            <v>HPV Bivalent 3 dose - Cervarix (Historical Only)</v>
          </cell>
          <cell r="H3002">
            <v>0.01</v>
          </cell>
        </row>
        <row r="3003">
          <cell r="A3003">
            <v>90650</v>
          </cell>
          <cell r="B3003">
            <v>45292</v>
          </cell>
          <cell r="C3003">
            <v>45657</v>
          </cell>
          <cell r="D3003" t="str">
            <v>MNVFCFeeSched</v>
          </cell>
          <cell r="E3003" t="str">
            <v>VFC HPV Bivalent 3 dose - Cervarix  (Historical Only)</v>
          </cell>
          <cell r="F3003" t="str">
            <v>SL</v>
          </cell>
          <cell r="H3003">
            <v>0.01</v>
          </cell>
        </row>
        <row r="3004">
          <cell r="A3004">
            <v>90651</v>
          </cell>
          <cell r="B3004">
            <v>45292</v>
          </cell>
          <cell r="C3004">
            <v>45657</v>
          </cell>
          <cell r="D3004" t="str">
            <v>MasterFeeSched</v>
          </cell>
          <cell r="E3004" t="str">
            <v>HPV9 - Valent 2-3 dose</v>
          </cell>
          <cell r="H3004">
            <v>476</v>
          </cell>
        </row>
        <row r="3005">
          <cell r="A3005">
            <v>90651</v>
          </cell>
          <cell r="B3005">
            <v>45292</v>
          </cell>
          <cell r="C3005">
            <v>45657</v>
          </cell>
          <cell r="D3005" t="str">
            <v>MasterFeeSched</v>
          </cell>
          <cell r="E3005" t="str">
            <v>VFC HPV9 - Valent 3 dose</v>
          </cell>
          <cell r="F3005" t="str">
            <v>SL</v>
          </cell>
          <cell r="H3005">
            <v>476</v>
          </cell>
        </row>
        <row r="3006">
          <cell r="A3006">
            <v>90651</v>
          </cell>
          <cell r="B3006">
            <v>45292</v>
          </cell>
          <cell r="C3006">
            <v>45657</v>
          </cell>
          <cell r="D3006" t="str">
            <v>MNVFCFeeSched</v>
          </cell>
          <cell r="E3006" t="str">
            <v>HPV9 - Valent 2-3 dose</v>
          </cell>
          <cell r="H3006">
            <v>0.01</v>
          </cell>
        </row>
        <row r="3007">
          <cell r="A3007">
            <v>90651</v>
          </cell>
          <cell r="B3007">
            <v>45292</v>
          </cell>
          <cell r="C3007">
            <v>45657</v>
          </cell>
          <cell r="D3007" t="str">
            <v>MNVFCFeeSched</v>
          </cell>
          <cell r="E3007" t="str">
            <v>VFC HPV9 - Valent 3 dose</v>
          </cell>
          <cell r="F3007" t="str">
            <v>SL</v>
          </cell>
          <cell r="H3007">
            <v>0.01</v>
          </cell>
        </row>
        <row r="3008">
          <cell r="A3008">
            <v>90670</v>
          </cell>
          <cell r="B3008">
            <v>45292</v>
          </cell>
          <cell r="C3008">
            <v>45657</v>
          </cell>
          <cell r="D3008" t="str">
            <v>MasterFeeSched</v>
          </cell>
          <cell r="E3008" t="str">
            <v>VFC Pneumococcal 13 val</v>
          </cell>
          <cell r="F3008" t="str">
            <v>SL</v>
          </cell>
          <cell r="H3008">
            <v>397</v>
          </cell>
        </row>
        <row r="3009">
          <cell r="A3009">
            <v>90670</v>
          </cell>
          <cell r="B3009">
            <v>45292</v>
          </cell>
          <cell r="C3009">
            <v>45657</v>
          </cell>
          <cell r="D3009" t="str">
            <v>MasterFeeSched</v>
          </cell>
          <cell r="E3009" t="str">
            <v>Pneumococcal 13 Val (Historical)</v>
          </cell>
          <cell r="H3009">
            <v>397</v>
          </cell>
        </row>
        <row r="3010">
          <cell r="A3010">
            <v>90670</v>
          </cell>
          <cell r="B3010">
            <v>45292</v>
          </cell>
          <cell r="C3010">
            <v>45657</v>
          </cell>
          <cell r="D3010" t="str">
            <v>MNVFCFeeSched</v>
          </cell>
          <cell r="E3010" t="str">
            <v>VFC Pneumococcal 13 val</v>
          </cell>
          <cell r="F3010" t="str">
            <v>SL</v>
          </cell>
          <cell r="H3010">
            <v>0.01</v>
          </cell>
        </row>
        <row r="3011">
          <cell r="A3011">
            <v>90670</v>
          </cell>
          <cell r="B3011">
            <v>45292</v>
          </cell>
          <cell r="C3011">
            <v>45657</v>
          </cell>
          <cell r="D3011" t="str">
            <v>MNVFCFeeSched</v>
          </cell>
          <cell r="E3011" t="str">
            <v>Pneumococcal 13 Val (Historical)</v>
          </cell>
          <cell r="H3011">
            <v>0.01</v>
          </cell>
        </row>
        <row r="3012">
          <cell r="A3012">
            <v>90672</v>
          </cell>
          <cell r="B3012">
            <v>45292</v>
          </cell>
          <cell r="C3012">
            <v>45657</v>
          </cell>
          <cell r="D3012" t="str">
            <v>MasterFeeSched</v>
          </cell>
          <cell r="E3012" t="str">
            <v>Influ Virus Vacc Live Intranasal Quadrivalent</v>
          </cell>
          <cell r="H3012">
            <v>47</v>
          </cell>
        </row>
        <row r="3013">
          <cell r="A3013">
            <v>90672</v>
          </cell>
          <cell r="B3013">
            <v>45292</v>
          </cell>
          <cell r="C3013">
            <v>45657</v>
          </cell>
          <cell r="D3013" t="str">
            <v>MNVFCFeeSched</v>
          </cell>
          <cell r="E3013" t="str">
            <v>Influ Virus Vacc Live Intranasal Quadrivalent</v>
          </cell>
          <cell r="H3013">
            <v>0.01</v>
          </cell>
        </row>
        <row r="3014">
          <cell r="A3014">
            <v>90675</v>
          </cell>
          <cell r="B3014">
            <v>45292</v>
          </cell>
          <cell r="C3014">
            <v>45657</v>
          </cell>
          <cell r="D3014" t="str">
            <v>MasterFeeSched</v>
          </cell>
          <cell r="E3014" t="str">
            <v>Rabies Vaccine IM</v>
          </cell>
          <cell r="H3014">
            <v>595</v>
          </cell>
        </row>
        <row r="3015">
          <cell r="A3015">
            <v>90675</v>
          </cell>
          <cell r="B3015">
            <v>45292</v>
          </cell>
          <cell r="C3015">
            <v>45657</v>
          </cell>
          <cell r="D3015" t="str">
            <v>MasterFeeSched</v>
          </cell>
          <cell r="E3015" t="str">
            <v>Rabies Vaccine</v>
          </cell>
          <cell r="H3015">
            <v>0</v>
          </cell>
        </row>
        <row r="3016">
          <cell r="A3016">
            <v>90675</v>
          </cell>
          <cell r="B3016">
            <v>45292</v>
          </cell>
          <cell r="C3016">
            <v>45657</v>
          </cell>
          <cell r="D3016" t="str">
            <v>MNVFCFeeSched</v>
          </cell>
          <cell r="E3016" t="str">
            <v>Rabies Vaccine IM</v>
          </cell>
          <cell r="H3016">
            <v>595</v>
          </cell>
        </row>
        <row r="3017">
          <cell r="A3017">
            <v>90677</v>
          </cell>
          <cell r="B3017">
            <v>45292</v>
          </cell>
          <cell r="C3017">
            <v>45657</v>
          </cell>
          <cell r="D3017" t="str">
            <v>MasterFeeSched</v>
          </cell>
          <cell r="E3017" t="str">
            <v>Pneumococcal conjugate vaccine, 20 valent (PCV20)</v>
          </cell>
          <cell r="H3017">
            <v>243</v>
          </cell>
        </row>
        <row r="3018">
          <cell r="A3018">
            <v>90677</v>
          </cell>
          <cell r="B3018">
            <v>45292</v>
          </cell>
          <cell r="C3018">
            <v>45657</v>
          </cell>
          <cell r="D3018" t="str">
            <v>MasterFeeSched</v>
          </cell>
          <cell r="E3018" t="str">
            <v>VCF Pneumococcal conjugate vaccine, 20 valent (PCV20)</v>
          </cell>
          <cell r="H3018">
            <v>243</v>
          </cell>
        </row>
        <row r="3019">
          <cell r="A3019">
            <v>90677</v>
          </cell>
          <cell r="B3019">
            <v>45292</v>
          </cell>
          <cell r="C3019">
            <v>45657</v>
          </cell>
          <cell r="D3019" t="str">
            <v>MasterFeeSched</v>
          </cell>
          <cell r="E3019" t="str">
            <v>Pneumococcal 20 Val</v>
          </cell>
          <cell r="H3019">
            <v>243</v>
          </cell>
        </row>
        <row r="3020">
          <cell r="A3020">
            <v>90677</v>
          </cell>
          <cell r="B3020">
            <v>45292</v>
          </cell>
          <cell r="C3020">
            <v>45657</v>
          </cell>
          <cell r="D3020" t="str">
            <v>MNVFCFeeSched</v>
          </cell>
          <cell r="E3020" t="str">
            <v>Pneumococcal conjugate vaccine, 20 valent (PCV20)</v>
          </cell>
          <cell r="H3020">
            <v>0.01</v>
          </cell>
        </row>
        <row r="3021">
          <cell r="A3021">
            <v>90677</v>
          </cell>
          <cell r="B3021">
            <v>45292</v>
          </cell>
          <cell r="C3021">
            <v>45657</v>
          </cell>
          <cell r="D3021" t="str">
            <v>MNVFCFeeSched</v>
          </cell>
          <cell r="E3021" t="str">
            <v>VCF Pneumococcal conjugate vaccine, 20 valent (PCV20)</v>
          </cell>
          <cell r="H3021">
            <v>0.01</v>
          </cell>
        </row>
        <row r="3022">
          <cell r="A3022">
            <v>90680</v>
          </cell>
          <cell r="B3022">
            <v>45292</v>
          </cell>
          <cell r="C3022">
            <v>45657</v>
          </cell>
          <cell r="D3022" t="str">
            <v>MasterFeeSched</v>
          </cell>
          <cell r="E3022" t="str">
            <v>VFC RotaTeq / Rotavirus</v>
          </cell>
          <cell r="F3022" t="str">
            <v>SL</v>
          </cell>
          <cell r="H3022">
            <v>133</v>
          </cell>
        </row>
        <row r="3023">
          <cell r="A3023">
            <v>90680</v>
          </cell>
          <cell r="B3023">
            <v>45292</v>
          </cell>
          <cell r="C3023">
            <v>45657</v>
          </cell>
          <cell r="D3023" t="str">
            <v>MasterFeeSched</v>
          </cell>
          <cell r="E3023" t="str">
            <v>RotaTeq / Rotavirus &lt; 8 months old (historical)</v>
          </cell>
          <cell r="H3023">
            <v>133</v>
          </cell>
        </row>
        <row r="3024">
          <cell r="A3024">
            <v>90680</v>
          </cell>
          <cell r="B3024">
            <v>45292</v>
          </cell>
          <cell r="C3024">
            <v>45657</v>
          </cell>
          <cell r="D3024" t="str">
            <v>MNVFCFeeSched</v>
          </cell>
          <cell r="E3024" t="str">
            <v>VFC RotaTeq / Rotavirus</v>
          </cell>
          <cell r="F3024" t="str">
            <v>SL</v>
          </cell>
          <cell r="H3024">
            <v>0.01</v>
          </cell>
        </row>
        <row r="3025">
          <cell r="A3025">
            <v>90680</v>
          </cell>
          <cell r="B3025">
            <v>45292</v>
          </cell>
          <cell r="C3025">
            <v>45657</v>
          </cell>
          <cell r="D3025" t="str">
            <v>MNVFCFeeSched</v>
          </cell>
          <cell r="E3025" t="str">
            <v>RotaTeq / Rotavirus &lt; 8 months old (historical)</v>
          </cell>
          <cell r="H3025">
            <v>0.01</v>
          </cell>
        </row>
        <row r="3026">
          <cell r="A3026">
            <v>90681</v>
          </cell>
          <cell r="B3026">
            <v>45292</v>
          </cell>
          <cell r="C3026">
            <v>45657</v>
          </cell>
          <cell r="D3026" t="str">
            <v>MasterFeeSched</v>
          </cell>
          <cell r="E3026" t="str">
            <v>VFC Rotarix / Rotavirus Vaccine 2 Dose</v>
          </cell>
          <cell r="F3026" t="str">
            <v>SL</v>
          </cell>
          <cell r="H3026">
            <v>194</v>
          </cell>
        </row>
        <row r="3027">
          <cell r="A3027">
            <v>90681</v>
          </cell>
          <cell r="B3027">
            <v>45292</v>
          </cell>
          <cell r="C3027">
            <v>45657</v>
          </cell>
          <cell r="D3027" t="str">
            <v>MasterFeeSched</v>
          </cell>
          <cell r="E3027" t="str">
            <v>Rotarix / Rotavirus Vaccine 2 Dose</v>
          </cell>
          <cell r="H3027">
            <v>194</v>
          </cell>
        </row>
        <row r="3028">
          <cell r="A3028">
            <v>90681</v>
          </cell>
          <cell r="B3028">
            <v>45292</v>
          </cell>
          <cell r="C3028">
            <v>45657</v>
          </cell>
          <cell r="D3028" t="str">
            <v>MasterFeeSched</v>
          </cell>
          <cell r="E3028" t="str">
            <v>Rotarix &lt; 8 months</v>
          </cell>
          <cell r="H3028">
            <v>194</v>
          </cell>
        </row>
        <row r="3029">
          <cell r="A3029">
            <v>90681</v>
          </cell>
          <cell r="B3029">
            <v>45292</v>
          </cell>
          <cell r="C3029">
            <v>45657</v>
          </cell>
          <cell r="D3029" t="str">
            <v>MNVFCFeeSched</v>
          </cell>
          <cell r="E3029" t="str">
            <v>VFC Rotarix / Rotavirus Vaccine 2 Dose</v>
          </cell>
          <cell r="F3029" t="str">
            <v>SL</v>
          </cell>
          <cell r="H3029">
            <v>0.01</v>
          </cell>
        </row>
        <row r="3030">
          <cell r="A3030">
            <v>90681</v>
          </cell>
          <cell r="B3030">
            <v>45292</v>
          </cell>
          <cell r="C3030">
            <v>45657</v>
          </cell>
          <cell r="D3030" t="str">
            <v>MNVFCFeeSched</v>
          </cell>
          <cell r="E3030" t="str">
            <v>Rotarix / Rotavirus Vaccine 2 Dose</v>
          </cell>
          <cell r="H3030">
            <v>0.01</v>
          </cell>
        </row>
        <row r="3031">
          <cell r="A3031">
            <v>90681</v>
          </cell>
          <cell r="B3031">
            <v>45292</v>
          </cell>
          <cell r="C3031">
            <v>45657</v>
          </cell>
          <cell r="D3031" t="str">
            <v>MNVFCFeeSched</v>
          </cell>
          <cell r="E3031" t="str">
            <v>Rotarix &lt; 8 months</v>
          </cell>
          <cell r="H3031">
            <v>194</v>
          </cell>
        </row>
        <row r="3032">
          <cell r="A3032">
            <v>90685</v>
          </cell>
          <cell r="B3032">
            <v>45292</v>
          </cell>
          <cell r="C3032">
            <v>45657</v>
          </cell>
          <cell r="D3032" t="str">
            <v>MasterFeeSched</v>
          </cell>
          <cell r="E3032" t="str">
            <v>VFC Flu 6-35 Months Preserve Free IM Quadrivalent</v>
          </cell>
          <cell r="F3032" t="str">
            <v>SL</v>
          </cell>
          <cell r="H3032">
            <v>53</v>
          </cell>
        </row>
        <row r="3033">
          <cell r="A3033">
            <v>90685</v>
          </cell>
          <cell r="B3033">
            <v>45292</v>
          </cell>
          <cell r="C3033">
            <v>45657</v>
          </cell>
          <cell r="D3033" t="str">
            <v>MNVFCFeeSched</v>
          </cell>
          <cell r="E3033" t="str">
            <v>VFC Flu 6-35 Months Preserve Free IM Quadrivalent</v>
          </cell>
          <cell r="F3033" t="str">
            <v>SL</v>
          </cell>
          <cell r="H3033">
            <v>0.01</v>
          </cell>
        </row>
        <row r="3034">
          <cell r="A3034">
            <v>90686</v>
          </cell>
          <cell r="B3034">
            <v>45292</v>
          </cell>
          <cell r="C3034">
            <v>45657</v>
          </cell>
          <cell r="D3034" t="str">
            <v>MasterFeeSched</v>
          </cell>
          <cell r="E3034" t="str">
            <v>Flu 6 Mo or older Preserve Free Quadrivalent</v>
          </cell>
          <cell r="H3034">
            <v>77</v>
          </cell>
        </row>
        <row r="3035">
          <cell r="A3035">
            <v>90686</v>
          </cell>
          <cell r="B3035">
            <v>45292</v>
          </cell>
          <cell r="C3035">
            <v>45657</v>
          </cell>
          <cell r="D3035" t="str">
            <v>MasterFeeSched</v>
          </cell>
          <cell r="E3035" t="str">
            <v>VFC Flu 6 Mo or older Preserve Free Quadrivalent</v>
          </cell>
          <cell r="F3035" t="str">
            <v>SL</v>
          </cell>
          <cell r="H3035">
            <v>77</v>
          </cell>
        </row>
        <row r="3036">
          <cell r="A3036">
            <v>90686</v>
          </cell>
          <cell r="B3036">
            <v>45292</v>
          </cell>
          <cell r="C3036">
            <v>45657</v>
          </cell>
          <cell r="D3036" t="str">
            <v>MNVFCFeeSched</v>
          </cell>
          <cell r="E3036" t="str">
            <v>Flu 6 Mo or older Preserve Free Quadrivalent</v>
          </cell>
          <cell r="H3036">
            <v>0.01</v>
          </cell>
        </row>
        <row r="3037">
          <cell r="A3037">
            <v>90686</v>
          </cell>
          <cell r="B3037">
            <v>45292</v>
          </cell>
          <cell r="C3037">
            <v>45657</v>
          </cell>
          <cell r="D3037" t="str">
            <v>MNVFCFeeSched</v>
          </cell>
          <cell r="E3037" t="str">
            <v>VFC Flu 6 Mo or older Preserve Free Quadrivalent</v>
          </cell>
          <cell r="F3037" t="str">
            <v>SL</v>
          </cell>
          <cell r="H3037">
            <v>0.01</v>
          </cell>
        </row>
        <row r="3038">
          <cell r="A3038">
            <v>90691</v>
          </cell>
          <cell r="B3038">
            <v>45292</v>
          </cell>
          <cell r="C3038">
            <v>45657</v>
          </cell>
          <cell r="D3038" t="str">
            <v>MNVFCFeeSched</v>
          </cell>
          <cell r="E3038" t="str">
            <v>Typhoid / Typhoid ViPCs (Historical)</v>
          </cell>
          <cell r="H3038">
            <v>0.01</v>
          </cell>
        </row>
        <row r="3039">
          <cell r="A3039">
            <v>90696</v>
          </cell>
          <cell r="B3039">
            <v>45292</v>
          </cell>
          <cell r="C3039">
            <v>45657</v>
          </cell>
          <cell r="D3039" t="str">
            <v>MasterFeeSched</v>
          </cell>
          <cell r="E3039" t="str">
            <v>VFC DTaP-IPV Kinrix</v>
          </cell>
          <cell r="F3039" t="str">
            <v>SL</v>
          </cell>
          <cell r="H3039">
            <v>85</v>
          </cell>
        </row>
        <row r="3040">
          <cell r="A3040">
            <v>90696</v>
          </cell>
          <cell r="B3040">
            <v>45292</v>
          </cell>
          <cell r="C3040">
            <v>45657</v>
          </cell>
          <cell r="D3040" t="str">
            <v>MasterFeeSched</v>
          </cell>
          <cell r="E3040" t="str">
            <v>DTaP-IPV  Kinrix 4-6 yrs</v>
          </cell>
          <cell r="H3040">
            <v>85</v>
          </cell>
        </row>
        <row r="3041">
          <cell r="A3041">
            <v>90696</v>
          </cell>
          <cell r="B3041">
            <v>45292</v>
          </cell>
          <cell r="C3041">
            <v>45657</v>
          </cell>
          <cell r="D3041" t="str">
            <v>MNVFCFeeSched</v>
          </cell>
          <cell r="E3041" t="str">
            <v>VFC DTaP-IPV Kinrix</v>
          </cell>
          <cell r="F3041" t="str">
            <v>SL</v>
          </cell>
          <cell r="H3041">
            <v>0.01</v>
          </cell>
        </row>
        <row r="3042">
          <cell r="A3042">
            <v>90696</v>
          </cell>
          <cell r="B3042">
            <v>45292</v>
          </cell>
          <cell r="C3042">
            <v>45657</v>
          </cell>
          <cell r="D3042" t="str">
            <v>MNVFCFeeSched</v>
          </cell>
          <cell r="E3042" t="str">
            <v>DTaP-IPV  Kinrix 4-6 yrs</v>
          </cell>
          <cell r="H3042">
            <v>0.01</v>
          </cell>
        </row>
        <row r="3043">
          <cell r="A3043">
            <v>90698</v>
          </cell>
          <cell r="B3043">
            <v>45292</v>
          </cell>
          <cell r="C3043">
            <v>45657</v>
          </cell>
          <cell r="D3043" t="str">
            <v>MasterFeeSched</v>
          </cell>
          <cell r="E3043" t="str">
            <v>VFC DTaP-IVPHiB (Pentacel) IM (Historical Only)</v>
          </cell>
          <cell r="F3043" t="str">
            <v>SL</v>
          </cell>
          <cell r="H3043">
            <v>149</v>
          </cell>
        </row>
        <row r="3044">
          <cell r="A3044">
            <v>90698</v>
          </cell>
          <cell r="B3044">
            <v>45292</v>
          </cell>
          <cell r="C3044">
            <v>45657</v>
          </cell>
          <cell r="D3044" t="str">
            <v>MasterFeeSched</v>
          </cell>
          <cell r="E3044" t="str">
            <v>Pentacel (DTaP/IPV/HiB) (Historical Only)</v>
          </cell>
          <cell r="H3044">
            <v>149</v>
          </cell>
        </row>
        <row r="3045">
          <cell r="A3045">
            <v>90698</v>
          </cell>
          <cell r="B3045">
            <v>45292</v>
          </cell>
          <cell r="C3045">
            <v>45657</v>
          </cell>
          <cell r="D3045" t="str">
            <v>MNVFCFeeSched</v>
          </cell>
          <cell r="E3045" t="str">
            <v>VFC DTaP-IVPHiB (Pentacel) IM (Historical Only)</v>
          </cell>
          <cell r="F3045" t="str">
            <v>SL</v>
          </cell>
          <cell r="H3045">
            <v>0.01</v>
          </cell>
        </row>
        <row r="3046">
          <cell r="A3046">
            <v>90698</v>
          </cell>
          <cell r="B3046">
            <v>45292</v>
          </cell>
          <cell r="C3046">
            <v>45657</v>
          </cell>
          <cell r="D3046" t="str">
            <v>MNVFCFeeSched</v>
          </cell>
          <cell r="E3046" t="str">
            <v>Pentacel (DTaP/IPV/HiB) (Historical Only)</v>
          </cell>
          <cell r="H3046">
            <v>0.01</v>
          </cell>
        </row>
        <row r="3047">
          <cell r="A3047">
            <v>90700</v>
          </cell>
          <cell r="B3047">
            <v>45292</v>
          </cell>
          <cell r="C3047">
            <v>45657</v>
          </cell>
          <cell r="D3047" t="str">
            <v>MasterFeeSched</v>
          </cell>
          <cell r="E3047" t="str">
            <v>DTaP &lt; 7yr</v>
          </cell>
          <cell r="H3047">
            <v>40</v>
          </cell>
        </row>
        <row r="3048">
          <cell r="A3048">
            <v>90700</v>
          </cell>
          <cell r="B3048">
            <v>45292</v>
          </cell>
          <cell r="C3048">
            <v>45657</v>
          </cell>
          <cell r="D3048" t="str">
            <v>MasterFeeSched</v>
          </cell>
          <cell r="E3048" t="str">
            <v>VFC Dtap IM</v>
          </cell>
          <cell r="F3048" t="str">
            <v>SL</v>
          </cell>
          <cell r="H3048">
            <v>40</v>
          </cell>
        </row>
        <row r="3049">
          <cell r="A3049">
            <v>90700</v>
          </cell>
          <cell r="B3049">
            <v>45292</v>
          </cell>
          <cell r="C3049">
            <v>45657</v>
          </cell>
          <cell r="D3049" t="str">
            <v>MNVFCFeeSched</v>
          </cell>
          <cell r="E3049" t="str">
            <v>DTaP &lt; 7yr</v>
          </cell>
          <cell r="H3049">
            <v>0.01</v>
          </cell>
        </row>
        <row r="3050">
          <cell r="A3050">
            <v>90700</v>
          </cell>
          <cell r="B3050">
            <v>45292</v>
          </cell>
          <cell r="C3050">
            <v>45657</v>
          </cell>
          <cell r="D3050" t="str">
            <v>MNVFCFeeSched</v>
          </cell>
          <cell r="E3050" t="str">
            <v>VFC Dtap IM</v>
          </cell>
          <cell r="F3050" t="str">
            <v>SL</v>
          </cell>
          <cell r="H3050">
            <v>0.01</v>
          </cell>
        </row>
        <row r="3051">
          <cell r="A3051">
            <v>90702</v>
          </cell>
          <cell r="B3051">
            <v>45292</v>
          </cell>
          <cell r="C3051">
            <v>45657</v>
          </cell>
          <cell r="D3051" t="str">
            <v>MasterFeeSched</v>
          </cell>
          <cell r="E3051" t="str">
            <v>VFC DT VACCINE &lt; 7, IM</v>
          </cell>
          <cell r="F3051" t="str">
            <v>SL</v>
          </cell>
          <cell r="H3051">
            <v>65</v>
          </cell>
        </row>
        <row r="3052">
          <cell r="A3052">
            <v>90702</v>
          </cell>
          <cell r="B3052">
            <v>45292</v>
          </cell>
          <cell r="C3052">
            <v>45657</v>
          </cell>
          <cell r="D3052" t="str">
            <v>MasterFeeSched</v>
          </cell>
          <cell r="E3052" t="str">
            <v>DT &lt; 7 yr</v>
          </cell>
          <cell r="H3052">
            <v>65</v>
          </cell>
        </row>
        <row r="3053">
          <cell r="A3053">
            <v>90702</v>
          </cell>
          <cell r="B3053">
            <v>45292</v>
          </cell>
          <cell r="C3053">
            <v>45657</v>
          </cell>
          <cell r="D3053" t="str">
            <v>MNVFCFeeSched</v>
          </cell>
          <cell r="E3053" t="str">
            <v>VFC DT VACCINE &lt; 7, IM</v>
          </cell>
          <cell r="F3053" t="str">
            <v>SL</v>
          </cell>
          <cell r="H3053">
            <v>0.01</v>
          </cell>
        </row>
        <row r="3054">
          <cell r="A3054">
            <v>90702</v>
          </cell>
          <cell r="B3054">
            <v>45292</v>
          </cell>
          <cell r="C3054">
            <v>45657</v>
          </cell>
          <cell r="D3054" t="str">
            <v>MNVFCFeeSched</v>
          </cell>
          <cell r="E3054" t="str">
            <v>DT &lt; 7 yr</v>
          </cell>
          <cell r="H3054">
            <v>0.01</v>
          </cell>
        </row>
        <row r="3055">
          <cell r="A3055">
            <v>90705</v>
          </cell>
          <cell r="B3055">
            <v>45292</v>
          </cell>
          <cell r="C3055">
            <v>45657</v>
          </cell>
          <cell r="D3055" t="str">
            <v>MasterFeeSched</v>
          </cell>
          <cell r="E3055" t="str">
            <v>Vaccine Measles, Subq</v>
          </cell>
          <cell r="H3055">
            <v>0</v>
          </cell>
        </row>
        <row r="3056">
          <cell r="A3056">
            <v>90705</v>
          </cell>
          <cell r="B3056">
            <v>45292</v>
          </cell>
          <cell r="C3056">
            <v>45657</v>
          </cell>
          <cell r="D3056" t="str">
            <v>MNVFCFeeSched</v>
          </cell>
          <cell r="E3056" t="str">
            <v>Vaccine Measles, Subq</v>
          </cell>
          <cell r="H3056">
            <v>0.01</v>
          </cell>
        </row>
        <row r="3057">
          <cell r="A3057">
            <v>90705</v>
          </cell>
          <cell r="B3057">
            <v>45292</v>
          </cell>
          <cell r="C3057">
            <v>45657</v>
          </cell>
          <cell r="D3057" t="str">
            <v>MNVFCFeeSched</v>
          </cell>
          <cell r="E3057" t="str">
            <v>Measles (Historical Only)</v>
          </cell>
          <cell r="H3057">
            <v>0</v>
          </cell>
        </row>
        <row r="3058">
          <cell r="A3058">
            <v>90707</v>
          </cell>
          <cell r="B3058">
            <v>45292</v>
          </cell>
          <cell r="C3058">
            <v>45657</v>
          </cell>
          <cell r="D3058" t="str">
            <v>MasterFeeSched</v>
          </cell>
          <cell r="E3058" t="str">
            <v>MMR</v>
          </cell>
          <cell r="H3058">
            <v>160</v>
          </cell>
        </row>
        <row r="3059">
          <cell r="A3059">
            <v>90707</v>
          </cell>
          <cell r="B3059">
            <v>45292</v>
          </cell>
          <cell r="C3059">
            <v>45657</v>
          </cell>
          <cell r="D3059" t="str">
            <v>MasterFeeSched</v>
          </cell>
          <cell r="E3059" t="str">
            <v>VFC MMR Subq Through AGE 18</v>
          </cell>
          <cell r="F3059" t="str">
            <v>SL</v>
          </cell>
          <cell r="H3059">
            <v>160</v>
          </cell>
        </row>
        <row r="3060">
          <cell r="A3060">
            <v>90707</v>
          </cell>
          <cell r="B3060">
            <v>45292</v>
          </cell>
          <cell r="C3060">
            <v>45657</v>
          </cell>
          <cell r="D3060" t="str">
            <v>MNVFCFeeSched</v>
          </cell>
          <cell r="E3060" t="str">
            <v>MMR</v>
          </cell>
          <cell r="H3060">
            <v>0.01</v>
          </cell>
        </row>
        <row r="3061">
          <cell r="A3061">
            <v>90707</v>
          </cell>
          <cell r="B3061">
            <v>45292</v>
          </cell>
          <cell r="C3061">
            <v>45657</v>
          </cell>
          <cell r="D3061" t="str">
            <v>MNVFCFeeSched</v>
          </cell>
          <cell r="E3061" t="str">
            <v>VFC MMR Subq Through AGE 18</v>
          </cell>
          <cell r="F3061" t="str">
            <v>SL</v>
          </cell>
          <cell r="H3061">
            <v>0.01</v>
          </cell>
        </row>
        <row r="3062">
          <cell r="A3062">
            <v>90710</v>
          </cell>
          <cell r="B3062">
            <v>45292</v>
          </cell>
          <cell r="C3062">
            <v>45657</v>
          </cell>
          <cell r="D3062" t="str">
            <v>MasterFeeSched</v>
          </cell>
          <cell r="E3062" t="str">
            <v>VFC Measles Mumps Rubella Varicella SQ-Proquad</v>
          </cell>
          <cell r="F3062" t="str">
            <v>SL</v>
          </cell>
          <cell r="H3062">
            <v>356</v>
          </cell>
        </row>
        <row r="3063">
          <cell r="A3063">
            <v>90710</v>
          </cell>
          <cell r="B3063">
            <v>45292</v>
          </cell>
          <cell r="C3063">
            <v>45657</v>
          </cell>
          <cell r="D3063" t="str">
            <v>MasterFeeSched</v>
          </cell>
          <cell r="E3063" t="str">
            <v>MMR Varicella -Proquad</v>
          </cell>
          <cell r="H3063">
            <v>356</v>
          </cell>
        </row>
        <row r="3064">
          <cell r="A3064">
            <v>90710</v>
          </cell>
          <cell r="B3064">
            <v>45292</v>
          </cell>
          <cell r="C3064">
            <v>45657</v>
          </cell>
          <cell r="D3064" t="str">
            <v>MNVFCFeeSched</v>
          </cell>
          <cell r="E3064" t="str">
            <v>VFC Measles Mumps Rubella Varicella SQ-Proquad</v>
          </cell>
          <cell r="F3064" t="str">
            <v>SL</v>
          </cell>
          <cell r="H3064">
            <v>0.01</v>
          </cell>
        </row>
        <row r="3065">
          <cell r="A3065">
            <v>90710</v>
          </cell>
          <cell r="B3065">
            <v>45292</v>
          </cell>
          <cell r="C3065">
            <v>45657</v>
          </cell>
          <cell r="D3065" t="str">
            <v>MNVFCFeeSched</v>
          </cell>
          <cell r="E3065" t="str">
            <v>MMR Varicella -Proquad</v>
          </cell>
          <cell r="H3065">
            <v>0.01</v>
          </cell>
        </row>
        <row r="3066">
          <cell r="A3066">
            <v>90712</v>
          </cell>
          <cell r="B3066">
            <v>45292</v>
          </cell>
          <cell r="C3066">
            <v>45657</v>
          </cell>
          <cell r="D3066" t="str">
            <v>MasterFeeSched</v>
          </cell>
          <cell r="E3066" t="str">
            <v>Vaccine Polio Oral HISTORICAL</v>
          </cell>
          <cell r="H3066">
            <v>0</v>
          </cell>
        </row>
        <row r="3067">
          <cell r="A3067">
            <v>90712</v>
          </cell>
          <cell r="B3067">
            <v>45292</v>
          </cell>
          <cell r="C3067">
            <v>45657</v>
          </cell>
          <cell r="D3067" t="str">
            <v>MNVFCFeeSched</v>
          </cell>
          <cell r="E3067" t="str">
            <v>Vaccine Polio Oral HISTORICAL</v>
          </cell>
          <cell r="H3067">
            <v>0.01</v>
          </cell>
        </row>
        <row r="3068">
          <cell r="A3068">
            <v>90713</v>
          </cell>
          <cell r="B3068">
            <v>45292</v>
          </cell>
          <cell r="C3068">
            <v>45657</v>
          </cell>
          <cell r="D3068" t="str">
            <v>MasterFeeSched</v>
          </cell>
          <cell r="E3068" t="str">
            <v>Polio IPV</v>
          </cell>
          <cell r="H3068">
            <v>142</v>
          </cell>
        </row>
        <row r="3069">
          <cell r="A3069">
            <v>90713</v>
          </cell>
          <cell r="B3069">
            <v>45292</v>
          </cell>
          <cell r="C3069">
            <v>45657</v>
          </cell>
          <cell r="D3069" t="str">
            <v>MasterFeeSched</v>
          </cell>
          <cell r="E3069" t="str">
            <v>VFC Polio IPV</v>
          </cell>
          <cell r="F3069" t="str">
            <v>SL</v>
          </cell>
          <cell r="H3069">
            <v>142</v>
          </cell>
        </row>
        <row r="3070">
          <cell r="A3070">
            <v>90713</v>
          </cell>
          <cell r="B3070">
            <v>45292</v>
          </cell>
          <cell r="C3070">
            <v>45657</v>
          </cell>
          <cell r="D3070" t="str">
            <v>MNVFCFeeSched</v>
          </cell>
          <cell r="E3070" t="str">
            <v>Polio IPV</v>
          </cell>
          <cell r="H3070">
            <v>0.01</v>
          </cell>
        </row>
        <row r="3071">
          <cell r="A3071">
            <v>90713</v>
          </cell>
          <cell r="B3071">
            <v>45292</v>
          </cell>
          <cell r="C3071">
            <v>45657</v>
          </cell>
          <cell r="D3071" t="str">
            <v>MNVFCFeeSched</v>
          </cell>
          <cell r="E3071" t="str">
            <v>VFC Polio IPV</v>
          </cell>
          <cell r="F3071" t="str">
            <v>SL</v>
          </cell>
          <cell r="H3071">
            <v>0.01</v>
          </cell>
        </row>
        <row r="3072">
          <cell r="A3072">
            <v>90714</v>
          </cell>
          <cell r="B3072">
            <v>45292</v>
          </cell>
          <cell r="C3072">
            <v>45657</v>
          </cell>
          <cell r="D3072" t="str">
            <v>MasterFeeSched</v>
          </cell>
          <cell r="E3072" t="str">
            <v>VFC Td Adult =&gt; 7 yr Through AGE 18</v>
          </cell>
          <cell r="F3072" t="str">
            <v>SL</v>
          </cell>
          <cell r="H3072">
            <v>131</v>
          </cell>
        </row>
        <row r="3073">
          <cell r="A3073">
            <v>90714</v>
          </cell>
          <cell r="B3073">
            <v>45292</v>
          </cell>
          <cell r="C3073">
            <v>45657</v>
          </cell>
          <cell r="D3073" t="str">
            <v>MasterFeeSched</v>
          </cell>
          <cell r="E3073" t="str">
            <v>Td Adult =&gt; 7 yr</v>
          </cell>
          <cell r="H3073">
            <v>131</v>
          </cell>
        </row>
        <row r="3074">
          <cell r="A3074">
            <v>90714</v>
          </cell>
          <cell r="B3074">
            <v>45292</v>
          </cell>
          <cell r="C3074">
            <v>45657</v>
          </cell>
          <cell r="D3074" t="str">
            <v>MNVFCFeeSched</v>
          </cell>
          <cell r="E3074" t="str">
            <v>VFC Td Adult =&gt; 7 yr Through AGE 18</v>
          </cell>
          <cell r="F3074" t="str">
            <v>SL</v>
          </cell>
          <cell r="H3074">
            <v>0.01</v>
          </cell>
        </row>
        <row r="3075">
          <cell r="A3075">
            <v>90714</v>
          </cell>
          <cell r="B3075">
            <v>45292</v>
          </cell>
          <cell r="C3075">
            <v>45657</v>
          </cell>
          <cell r="D3075" t="str">
            <v>MNVFCFeeSched</v>
          </cell>
          <cell r="E3075" t="str">
            <v>Td Adult =&gt; 7 yr</v>
          </cell>
          <cell r="H3075">
            <v>0.01</v>
          </cell>
        </row>
        <row r="3076">
          <cell r="A3076">
            <v>90715</v>
          </cell>
          <cell r="B3076">
            <v>45292</v>
          </cell>
          <cell r="C3076">
            <v>45657</v>
          </cell>
          <cell r="D3076" t="str">
            <v>MasterFeeSched</v>
          </cell>
          <cell r="E3076" t="str">
            <v>VFC TdaP &gt;=7 yr Through AGE 18</v>
          </cell>
          <cell r="F3076" t="str">
            <v>SL</v>
          </cell>
          <cell r="H3076">
            <v>70</v>
          </cell>
        </row>
        <row r="3077">
          <cell r="A3077">
            <v>90715</v>
          </cell>
          <cell r="B3077">
            <v>45292</v>
          </cell>
          <cell r="C3077">
            <v>45657</v>
          </cell>
          <cell r="D3077" t="str">
            <v>MasterFeeSched</v>
          </cell>
          <cell r="E3077" t="str">
            <v>TdaP &gt;=7 yr  Boostrix</v>
          </cell>
          <cell r="H3077">
            <v>70</v>
          </cell>
        </row>
        <row r="3078">
          <cell r="A3078">
            <v>90715</v>
          </cell>
          <cell r="B3078">
            <v>45292</v>
          </cell>
          <cell r="C3078">
            <v>45657</v>
          </cell>
          <cell r="D3078" t="str">
            <v>MNVFCFeeSched</v>
          </cell>
          <cell r="E3078" t="str">
            <v>VFC TdaP &gt;=7 yr Through AGE 18</v>
          </cell>
          <cell r="F3078" t="str">
            <v>SL</v>
          </cell>
          <cell r="H3078">
            <v>0.01</v>
          </cell>
        </row>
        <row r="3079">
          <cell r="A3079">
            <v>90715</v>
          </cell>
          <cell r="B3079">
            <v>45292</v>
          </cell>
          <cell r="C3079">
            <v>45657</v>
          </cell>
          <cell r="D3079" t="str">
            <v>MNVFCFeeSched</v>
          </cell>
          <cell r="E3079" t="str">
            <v>TdaP &gt;=7 yr  Boostrix</v>
          </cell>
          <cell r="H3079">
            <v>0.01</v>
          </cell>
        </row>
        <row r="3080">
          <cell r="A3080">
            <v>90716</v>
          </cell>
          <cell r="B3080">
            <v>45292</v>
          </cell>
          <cell r="C3080">
            <v>45657</v>
          </cell>
          <cell r="D3080" t="str">
            <v>MasterFeeSched</v>
          </cell>
          <cell r="E3080" t="str">
            <v>VFC Varicella Subq</v>
          </cell>
          <cell r="F3080" t="str">
            <v>SL</v>
          </cell>
          <cell r="H3080">
            <v>303</v>
          </cell>
        </row>
        <row r="3081">
          <cell r="A3081">
            <v>90716</v>
          </cell>
          <cell r="B3081">
            <v>45292</v>
          </cell>
          <cell r="C3081">
            <v>45657</v>
          </cell>
          <cell r="D3081" t="str">
            <v>MasterFeeSched</v>
          </cell>
          <cell r="E3081" t="str">
            <v>Varicella</v>
          </cell>
          <cell r="H3081">
            <v>303</v>
          </cell>
        </row>
        <row r="3082">
          <cell r="A3082">
            <v>90716</v>
          </cell>
          <cell r="B3082">
            <v>45292</v>
          </cell>
          <cell r="C3082">
            <v>45657</v>
          </cell>
          <cell r="D3082" t="str">
            <v>MNVFCFeeSched</v>
          </cell>
          <cell r="E3082" t="str">
            <v>VFC Varicella Subq</v>
          </cell>
          <cell r="F3082" t="str">
            <v>SL</v>
          </cell>
          <cell r="H3082">
            <v>0.01</v>
          </cell>
        </row>
        <row r="3083">
          <cell r="A3083">
            <v>90716</v>
          </cell>
          <cell r="B3083">
            <v>45292</v>
          </cell>
          <cell r="C3083">
            <v>45657</v>
          </cell>
          <cell r="D3083" t="str">
            <v>MNVFCFeeSched</v>
          </cell>
          <cell r="E3083" t="str">
            <v>Varicella</v>
          </cell>
          <cell r="H3083">
            <v>0.01</v>
          </cell>
        </row>
        <row r="3084">
          <cell r="A3084">
            <v>90716</v>
          </cell>
          <cell r="B3084">
            <v>45292</v>
          </cell>
          <cell r="C3084">
            <v>45657</v>
          </cell>
          <cell r="D3084" t="str">
            <v>MNVFCFeeSched</v>
          </cell>
          <cell r="E3084" t="str">
            <v>Varicella Disease</v>
          </cell>
          <cell r="H3084">
            <v>0</v>
          </cell>
        </row>
        <row r="3085">
          <cell r="A3085">
            <v>90716</v>
          </cell>
          <cell r="B3085">
            <v>45292</v>
          </cell>
          <cell r="C3085">
            <v>45657</v>
          </cell>
          <cell r="D3085" t="str">
            <v>MNVFCFeeSched</v>
          </cell>
          <cell r="E3085" t="str">
            <v>Varicella Immune Titer</v>
          </cell>
          <cell r="H3085">
            <v>0</v>
          </cell>
        </row>
        <row r="3086">
          <cell r="A3086">
            <v>90717</v>
          </cell>
          <cell r="B3086">
            <v>45292</v>
          </cell>
          <cell r="C3086">
            <v>45657</v>
          </cell>
          <cell r="D3086" t="str">
            <v>MNVFCFeeSched</v>
          </cell>
          <cell r="E3086" t="str">
            <v>Yellow Fever (Historical)</v>
          </cell>
          <cell r="H3086">
            <v>0</v>
          </cell>
        </row>
        <row r="3087">
          <cell r="A3087">
            <v>90723</v>
          </cell>
          <cell r="B3087">
            <v>45292</v>
          </cell>
          <cell r="C3087">
            <v>45657</v>
          </cell>
          <cell r="D3087" t="str">
            <v>MasterFeeSched</v>
          </cell>
          <cell r="E3087" t="str">
            <v>VFC DTaP-Hep B-IPV Pediarix</v>
          </cell>
          <cell r="F3087" t="str">
            <v>SL</v>
          </cell>
          <cell r="H3087">
            <v>121</v>
          </cell>
        </row>
        <row r="3088">
          <cell r="A3088">
            <v>90723</v>
          </cell>
          <cell r="B3088">
            <v>45292</v>
          </cell>
          <cell r="C3088">
            <v>45657</v>
          </cell>
          <cell r="D3088" t="str">
            <v>MasterFeeSched</v>
          </cell>
          <cell r="E3088" t="str">
            <v>DTaP-Hep B-IPV Pediarix</v>
          </cell>
          <cell r="H3088">
            <v>121</v>
          </cell>
        </row>
        <row r="3089">
          <cell r="A3089">
            <v>90723</v>
          </cell>
          <cell r="B3089">
            <v>45292</v>
          </cell>
          <cell r="C3089">
            <v>45657</v>
          </cell>
          <cell r="D3089" t="str">
            <v>MNVFCFeeSched</v>
          </cell>
          <cell r="E3089" t="str">
            <v>VFC DTaP-Hep B-IPV Pediarix</v>
          </cell>
          <cell r="F3089" t="str">
            <v>SL</v>
          </cell>
          <cell r="H3089">
            <v>0.01</v>
          </cell>
        </row>
        <row r="3090">
          <cell r="A3090">
            <v>90723</v>
          </cell>
          <cell r="B3090">
            <v>45292</v>
          </cell>
          <cell r="C3090">
            <v>45657</v>
          </cell>
          <cell r="D3090" t="str">
            <v>MNVFCFeeSched</v>
          </cell>
          <cell r="E3090" t="str">
            <v>DTaP-Hep B-IPV Pediarix</v>
          </cell>
          <cell r="H3090">
            <v>0.01</v>
          </cell>
        </row>
        <row r="3091">
          <cell r="A3091">
            <v>90732</v>
          </cell>
          <cell r="B3091">
            <v>45292</v>
          </cell>
          <cell r="C3091">
            <v>45657</v>
          </cell>
          <cell r="D3091" t="str">
            <v>MasterFeeSched</v>
          </cell>
          <cell r="E3091" t="str">
            <v>VFC Pneumoccocal Vaccine 23</v>
          </cell>
          <cell r="F3091" t="str">
            <v>SL</v>
          </cell>
          <cell r="H3091">
            <v>219</v>
          </cell>
        </row>
        <row r="3092">
          <cell r="A3092">
            <v>90732</v>
          </cell>
          <cell r="B3092">
            <v>45292</v>
          </cell>
          <cell r="C3092">
            <v>45657</v>
          </cell>
          <cell r="D3092" t="str">
            <v>MasterFeeSched</v>
          </cell>
          <cell r="E3092" t="str">
            <v>Pneumoccocal Vaccine 23 (Historical)</v>
          </cell>
          <cell r="H3092">
            <v>219</v>
          </cell>
        </row>
        <row r="3093">
          <cell r="A3093">
            <v>90732</v>
          </cell>
          <cell r="B3093">
            <v>45292</v>
          </cell>
          <cell r="C3093">
            <v>45657</v>
          </cell>
          <cell r="D3093" t="str">
            <v>MNVFCFeeSched</v>
          </cell>
          <cell r="E3093" t="str">
            <v>VFC Pneumoccocal Vaccine 23</v>
          </cell>
          <cell r="F3093" t="str">
            <v>SL</v>
          </cell>
          <cell r="H3093">
            <v>0.01</v>
          </cell>
        </row>
        <row r="3094">
          <cell r="A3094">
            <v>90732</v>
          </cell>
          <cell r="B3094">
            <v>45292</v>
          </cell>
          <cell r="C3094">
            <v>45657</v>
          </cell>
          <cell r="D3094" t="str">
            <v>MNVFCFeeSched</v>
          </cell>
          <cell r="E3094" t="str">
            <v>Pneumoccocal Vaccine 23 (Historical)</v>
          </cell>
          <cell r="H3094">
            <v>0.01</v>
          </cell>
        </row>
        <row r="3095">
          <cell r="A3095">
            <v>90734</v>
          </cell>
          <cell r="B3095">
            <v>45292</v>
          </cell>
          <cell r="C3095">
            <v>45657</v>
          </cell>
          <cell r="D3095" t="str">
            <v>MasterFeeSched</v>
          </cell>
          <cell r="E3095" t="str">
            <v>VFC Meningococcal Quad-Menveo</v>
          </cell>
          <cell r="F3095" t="str">
            <v>SL</v>
          </cell>
          <cell r="H3095">
            <v>181</v>
          </cell>
        </row>
        <row r="3096">
          <cell r="A3096">
            <v>90734</v>
          </cell>
          <cell r="B3096">
            <v>45292</v>
          </cell>
          <cell r="C3096">
            <v>45657</v>
          </cell>
          <cell r="D3096" t="str">
            <v>MasterFeeSched</v>
          </cell>
          <cell r="E3096" t="str">
            <v>Meningococcal Quad-Menveo</v>
          </cell>
          <cell r="H3096">
            <v>181</v>
          </cell>
        </row>
        <row r="3097">
          <cell r="A3097">
            <v>90734</v>
          </cell>
          <cell r="B3097">
            <v>45292</v>
          </cell>
          <cell r="C3097">
            <v>45657</v>
          </cell>
          <cell r="D3097" t="str">
            <v>MasterFeeSched</v>
          </cell>
          <cell r="E3097" t="str">
            <v>Meningococcal Tetraval Menactra</v>
          </cell>
          <cell r="H3097">
            <v>181</v>
          </cell>
        </row>
        <row r="3098">
          <cell r="A3098">
            <v>90734</v>
          </cell>
          <cell r="B3098">
            <v>45292</v>
          </cell>
          <cell r="C3098">
            <v>45657</v>
          </cell>
          <cell r="D3098" t="str">
            <v>MNVFCFeeSched</v>
          </cell>
          <cell r="E3098" t="str">
            <v>VFC Meningococcal Quad-Menveo</v>
          </cell>
          <cell r="F3098" t="str">
            <v>SL</v>
          </cell>
          <cell r="H3098">
            <v>0.01</v>
          </cell>
        </row>
        <row r="3099">
          <cell r="A3099">
            <v>90734</v>
          </cell>
          <cell r="B3099">
            <v>45292</v>
          </cell>
          <cell r="C3099">
            <v>45657</v>
          </cell>
          <cell r="D3099" t="str">
            <v>MNVFCFeeSched</v>
          </cell>
          <cell r="E3099" t="str">
            <v>Meningococcal Quad-Menveo</v>
          </cell>
          <cell r="H3099">
            <v>0.01</v>
          </cell>
        </row>
        <row r="3100">
          <cell r="A3100">
            <v>90734</v>
          </cell>
          <cell r="B3100">
            <v>45292</v>
          </cell>
          <cell r="C3100">
            <v>45657</v>
          </cell>
          <cell r="D3100" t="str">
            <v>MNVFCFeeSched</v>
          </cell>
          <cell r="E3100" t="str">
            <v>Meningococcal Tetraval Menactra</v>
          </cell>
          <cell r="H3100">
            <v>0.01</v>
          </cell>
        </row>
        <row r="3101">
          <cell r="A3101">
            <v>90744</v>
          </cell>
          <cell r="B3101">
            <v>45292</v>
          </cell>
          <cell r="C3101">
            <v>45657</v>
          </cell>
          <cell r="D3101" t="str">
            <v>MasterFeeSched</v>
          </cell>
          <cell r="E3101" t="str">
            <v>Hepatitis B PedAdol 3 Dose</v>
          </cell>
          <cell r="H3101">
            <v>61</v>
          </cell>
        </row>
        <row r="3102">
          <cell r="A3102">
            <v>90744</v>
          </cell>
          <cell r="B3102">
            <v>45292</v>
          </cell>
          <cell r="C3102">
            <v>45657</v>
          </cell>
          <cell r="D3102" t="str">
            <v>MasterFeeSched</v>
          </cell>
          <cell r="E3102" t="str">
            <v>VFC Hep B Ped/Adol 3 Dose IM</v>
          </cell>
          <cell r="F3102" t="str">
            <v>SL</v>
          </cell>
          <cell r="H3102">
            <v>61</v>
          </cell>
        </row>
        <row r="3103">
          <cell r="A3103">
            <v>90744</v>
          </cell>
          <cell r="B3103">
            <v>45292</v>
          </cell>
          <cell r="C3103">
            <v>45657</v>
          </cell>
          <cell r="D3103" t="str">
            <v>MNVFCFeeSched</v>
          </cell>
          <cell r="E3103" t="str">
            <v>Hepatitis B PedAdol 3 Dose</v>
          </cell>
          <cell r="H3103">
            <v>0.01</v>
          </cell>
        </row>
        <row r="3104">
          <cell r="A3104">
            <v>90744</v>
          </cell>
          <cell r="B3104">
            <v>45292</v>
          </cell>
          <cell r="C3104">
            <v>45657</v>
          </cell>
          <cell r="D3104" t="str">
            <v>MNVFCFeeSched</v>
          </cell>
          <cell r="E3104" t="str">
            <v>VFC Hep B Ped/Adol 3 Dose IM</v>
          </cell>
          <cell r="F3104" t="str">
            <v>SL</v>
          </cell>
          <cell r="H3104">
            <v>0.01</v>
          </cell>
        </row>
        <row r="3105">
          <cell r="A3105">
            <v>90746</v>
          </cell>
          <cell r="B3105">
            <v>45292</v>
          </cell>
          <cell r="C3105">
            <v>45657</v>
          </cell>
          <cell r="D3105" t="str">
            <v>MasterFeeSched</v>
          </cell>
          <cell r="E3105" t="str">
            <v>VFC Hepatitis B Adult 20 years and older</v>
          </cell>
          <cell r="F3105" t="str">
            <v>SL</v>
          </cell>
          <cell r="H3105">
            <v>99</v>
          </cell>
        </row>
        <row r="3106">
          <cell r="A3106">
            <v>90746</v>
          </cell>
          <cell r="B3106">
            <v>45292</v>
          </cell>
          <cell r="C3106">
            <v>45657</v>
          </cell>
          <cell r="D3106" t="str">
            <v>MasterFeeSched</v>
          </cell>
          <cell r="E3106" t="str">
            <v>Hepatitis B Adult 20 years and older</v>
          </cell>
          <cell r="H3106">
            <v>99</v>
          </cell>
        </row>
        <row r="3107">
          <cell r="A3107">
            <v>90746</v>
          </cell>
          <cell r="B3107">
            <v>45292</v>
          </cell>
          <cell r="C3107">
            <v>45657</v>
          </cell>
          <cell r="D3107" t="str">
            <v>MNVFCFeeSched</v>
          </cell>
          <cell r="E3107" t="str">
            <v>VFC Hepatitis B Adult 20 years and older</v>
          </cell>
          <cell r="F3107" t="str">
            <v>SL</v>
          </cell>
          <cell r="H3107">
            <v>99</v>
          </cell>
        </row>
        <row r="3108">
          <cell r="A3108">
            <v>90746</v>
          </cell>
          <cell r="B3108">
            <v>45292</v>
          </cell>
          <cell r="C3108">
            <v>45657</v>
          </cell>
          <cell r="D3108" t="str">
            <v>MNVFCFeeSched</v>
          </cell>
          <cell r="E3108" t="str">
            <v>Hepatitis B Adult 20 years and older</v>
          </cell>
          <cell r="H3108">
            <v>99</v>
          </cell>
        </row>
        <row r="3109">
          <cell r="A3109">
            <v>90748</v>
          </cell>
          <cell r="B3109">
            <v>45292</v>
          </cell>
          <cell r="C3109">
            <v>45657</v>
          </cell>
          <cell r="D3109" t="str">
            <v>MNVFCFeeSched</v>
          </cell>
          <cell r="E3109" t="str">
            <v>Comvax (Historical Only)</v>
          </cell>
          <cell r="H3109">
            <v>0</v>
          </cell>
        </row>
        <row r="3110">
          <cell r="A3110">
            <v>90785</v>
          </cell>
          <cell r="B3110">
            <v>45292</v>
          </cell>
          <cell r="C3110">
            <v>45657</v>
          </cell>
          <cell r="D3110" t="str">
            <v>MasterFeeSched</v>
          </cell>
          <cell r="E3110" t="str">
            <v>Psych Interactive Complexity</v>
          </cell>
          <cell r="H3110">
            <v>45</v>
          </cell>
        </row>
        <row r="3111">
          <cell r="A3111">
            <v>90785</v>
          </cell>
          <cell r="B3111">
            <v>45292</v>
          </cell>
          <cell r="C3111">
            <v>45657</v>
          </cell>
          <cell r="D3111" t="str">
            <v>MasterFeeSched</v>
          </cell>
          <cell r="E3111" t="str">
            <v>Psych Interactive Complexity</v>
          </cell>
          <cell r="H3111">
            <v>45</v>
          </cell>
        </row>
        <row r="3112">
          <cell r="A3112">
            <v>90785</v>
          </cell>
          <cell r="B3112">
            <v>45292</v>
          </cell>
          <cell r="C3112">
            <v>45657</v>
          </cell>
          <cell r="D3112" t="str">
            <v>MNVFCFeeSched</v>
          </cell>
          <cell r="E3112" t="str">
            <v>Psych Interactive Complexity</v>
          </cell>
          <cell r="H3112">
            <v>45</v>
          </cell>
        </row>
        <row r="3113">
          <cell r="A3113">
            <v>90785</v>
          </cell>
          <cell r="B3113">
            <v>45292</v>
          </cell>
          <cell r="C3113">
            <v>45657</v>
          </cell>
          <cell r="D3113" t="str">
            <v>MNVFCFeeSched</v>
          </cell>
          <cell r="E3113" t="str">
            <v>Psych Interactive Complexity</v>
          </cell>
          <cell r="H3113">
            <v>45</v>
          </cell>
        </row>
        <row r="3114">
          <cell r="A3114">
            <v>90791</v>
          </cell>
          <cell r="B3114">
            <v>45292</v>
          </cell>
          <cell r="C3114">
            <v>45657</v>
          </cell>
          <cell r="D3114" t="str">
            <v>MasterFeeSched</v>
          </cell>
          <cell r="E3114" t="str">
            <v>PSYCH DIAGNOSTIC EVALUATION</v>
          </cell>
          <cell r="H3114">
            <v>463</v>
          </cell>
        </row>
        <row r="3115">
          <cell r="A3115">
            <v>90791</v>
          </cell>
          <cell r="B3115">
            <v>45292</v>
          </cell>
          <cell r="C3115">
            <v>45657</v>
          </cell>
          <cell r="D3115" t="str">
            <v>MasterFeeSched</v>
          </cell>
          <cell r="E3115" t="str">
            <v>Telemedicine PSYCH DIAGNOSTIC EVALUATION</v>
          </cell>
          <cell r="F3115">
            <v>95</v>
          </cell>
          <cell r="H3115">
            <v>463</v>
          </cell>
        </row>
        <row r="3116">
          <cell r="A3116">
            <v>90791</v>
          </cell>
          <cell r="B3116">
            <v>45292</v>
          </cell>
          <cell r="C3116">
            <v>45657</v>
          </cell>
          <cell r="D3116" t="str">
            <v>MasterFeeSched</v>
          </cell>
          <cell r="E3116" t="str">
            <v>Brief Psychiatric Diagnostic Evaluation</v>
          </cell>
          <cell r="F3116">
            <v>52</v>
          </cell>
          <cell r="H3116">
            <v>400</v>
          </cell>
        </row>
        <row r="3117">
          <cell r="A3117">
            <v>90791</v>
          </cell>
          <cell r="B3117">
            <v>45292</v>
          </cell>
          <cell r="C3117">
            <v>45657</v>
          </cell>
          <cell r="D3117" t="str">
            <v>MNVFCFeeSched</v>
          </cell>
          <cell r="E3117" t="str">
            <v>PSYCH DIAGNOSTIC EVALUATION</v>
          </cell>
          <cell r="H3117">
            <v>463</v>
          </cell>
        </row>
        <row r="3118">
          <cell r="A3118">
            <v>90791</v>
          </cell>
          <cell r="B3118">
            <v>45292</v>
          </cell>
          <cell r="C3118">
            <v>45657</v>
          </cell>
          <cell r="D3118" t="str">
            <v>MNVFCFeeSched</v>
          </cell>
          <cell r="E3118" t="str">
            <v>Telemedicine PSYCH DIAGNOSTIC EVALUATION</v>
          </cell>
          <cell r="F3118">
            <v>95</v>
          </cell>
          <cell r="H3118">
            <v>463</v>
          </cell>
        </row>
        <row r="3119">
          <cell r="A3119">
            <v>90791</v>
          </cell>
          <cell r="B3119">
            <v>45292</v>
          </cell>
          <cell r="C3119">
            <v>45657</v>
          </cell>
          <cell r="D3119" t="str">
            <v>MNVFCFeeSched</v>
          </cell>
          <cell r="E3119" t="str">
            <v>Brief Psychiatric Diagnostic Evaluation</v>
          </cell>
          <cell r="F3119">
            <v>52</v>
          </cell>
          <cell r="H3119">
            <v>400</v>
          </cell>
        </row>
        <row r="3120">
          <cell r="A3120">
            <v>90832</v>
          </cell>
          <cell r="B3120">
            <v>45292</v>
          </cell>
          <cell r="C3120">
            <v>45657</v>
          </cell>
          <cell r="D3120" t="str">
            <v>MasterFeeSched</v>
          </cell>
          <cell r="E3120" t="str">
            <v>Psychotherapy w/ Patient 30 minutes</v>
          </cell>
          <cell r="H3120">
            <v>202</v>
          </cell>
        </row>
        <row r="3121">
          <cell r="A3121">
            <v>90832</v>
          </cell>
          <cell r="B3121">
            <v>45292</v>
          </cell>
          <cell r="C3121">
            <v>45657</v>
          </cell>
          <cell r="D3121" t="str">
            <v>MasterFeeSched</v>
          </cell>
          <cell r="E3121" t="str">
            <v>Telemedicine Pyschotherapy w/Patient 30 minutes</v>
          </cell>
          <cell r="F3121">
            <v>95</v>
          </cell>
          <cell r="H3121">
            <v>202</v>
          </cell>
        </row>
        <row r="3122">
          <cell r="A3122">
            <v>90832</v>
          </cell>
          <cell r="B3122">
            <v>45292</v>
          </cell>
          <cell r="C3122">
            <v>45657</v>
          </cell>
          <cell r="D3122" t="str">
            <v>MasterFeeSched</v>
          </cell>
          <cell r="E3122" t="str">
            <v>Psychotherapy w/ Patient 30 minutes</v>
          </cell>
          <cell r="H3122">
            <v>202</v>
          </cell>
        </row>
        <row r="3123">
          <cell r="A3123">
            <v>90832</v>
          </cell>
          <cell r="B3123">
            <v>45292</v>
          </cell>
          <cell r="C3123">
            <v>45657</v>
          </cell>
          <cell r="D3123" t="str">
            <v>MasterFeeSched</v>
          </cell>
          <cell r="E3123" t="str">
            <v>Telemedicine Pyschotherapy w/Patient 30 minutes</v>
          </cell>
          <cell r="F3123">
            <v>95</v>
          </cell>
          <cell r="H3123">
            <v>202</v>
          </cell>
        </row>
        <row r="3124">
          <cell r="A3124">
            <v>90832</v>
          </cell>
          <cell r="B3124">
            <v>45292</v>
          </cell>
          <cell r="C3124">
            <v>45657</v>
          </cell>
          <cell r="D3124" t="str">
            <v>MNVFCFeeSched</v>
          </cell>
          <cell r="E3124" t="str">
            <v>Psychotherapy w/ Patient 30 minutes</v>
          </cell>
          <cell r="H3124">
            <v>202</v>
          </cell>
        </row>
        <row r="3125">
          <cell r="A3125">
            <v>90832</v>
          </cell>
          <cell r="B3125">
            <v>45292</v>
          </cell>
          <cell r="C3125">
            <v>45657</v>
          </cell>
          <cell r="D3125" t="str">
            <v>MNVFCFeeSched</v>
          </cell>
          <cell r="E3125" t="str">
            <v>Telemedicine Pyschotherapy w/Patient 30 minutes</v>
          </cell>
          <cell r="F3125">
            <v>95</v>
          </cell>
          <cell r="H3125">
            <v>202</v>
          </cell>
        </row>
        <row r="3126">
          <cell r="A3126">
            <v>90832</v>
          </cell>
          <cell r="B3126">
            <v>45292</v>
          </cell>
          <cell r="C3126">
            <v>45657</v>
          </cell>
          <cell r="D3126" t="str">
            <v>MNVFCFeeSched</v>
          </cell>
          <cell r="E3126" t="str">
            <v>Psychotherapy w/ Patient 30 minutes</v>
          </cell>
          <cell r="H3126">
            <v>202</v>
          </cell>
        </row>
        <row r="3127">
          <cell r="A3127">
            <v>90832</v>
          </cell>
          <cell r="B3127">
            <v>45292</v>
          </cell>
          <cell r="C3127">
            <v>45657</v>
          </cell>
          <cell r="D3127" t="str">
            <v>MNVFCFeeSched</v>
          </cell>
          <cell r="E3127" t="str">
            <v>Telemedicine Pyschotherapy w/Patient 30 minutes</v>
          </cell>
          <cell r="F3127">
            <v>95</v>
          </cell>
          <cell r="H3127">
            <v>202</v>
          </cell>
        </row>
        <row r="3128">
          <cell r="A3128">
            <v>90834</v>
          </cell>
          <cell r="B3128">
            <v>45292</v>
          </cell>
          <cell r="C3128">
            <v>45657</v>
          </cell>
          <cell r="D3128" t="str">
            <v>MasterFeeSched</v>
          </cell>
          <cell r="E3128" t="str">
            <v>Psychotherapy w/ Patient 45 minutes</v>
          </cell>
          <cell r="H3128">
            <v>346</v>
          </cell>
        </row>
        <row r="3129">
          <cell r="A3129">
            <v>90834</v>
          </cell>
          <cell r="B3129">
            <v>45292</v>
          </cell>
          <cell r="C3129">
            <v>45657</v>
          </cell>
          <cell r="D3129" t="str">
            <v>MasterFeeSched</v>
          </cell>
          <cell r="E3129" t="str">
            <v>Telemedicine Psychotherapy w/Patient 45 minutes</v>
          </cell>
          <cell r="F3129">
            <v>95</v>
          </cell>
          <cell r="H3129">
            <v>346</v>
          </cell>
        </row>
        <row r="3130">
          <cell r="A3130">
            <v>90834</v>
          </cell>
          <cell r="B3130">
            <v>45292</v>
          </cell>
          <cell r="C3130">
            <v>45657</v>
          </cell>
          <cell r="D3130" t="str">
            <v>MasterFeeSched</v>
          </cell>
          <cell r="E3130" t="str">
            <v>Psychotherapy w/ Patient 45 minutes</v>
          </cell>
          <cell r="H3130">
            <v>346</v>
          </cell>
        </row>
        <row r="3131">
          <cell r="A3131">
            <v>90834</v>
          </cell>
          <cell r="B3131">
            <v>45292</v>
          </cell>
          <cell r="C3131">
            <v>45657</v>
          </cell>
          <cell r="D3131" t="str">
            <v>MasterFeeSched</v>
          </cell>
          <cell r="E3131" t="str">
            <v>Telemedicine Psychotherapy w/Patient 45 minutes</v>
          </cell>
          <cell r="F3131">
            <v>95</v>
          </cell>
          <cell r="H3131">
            <v>346</v>
          </cell>
        </row>
        <row r="3132">
          <cell r="A3132">
            <v>90834</v>
          </cell>
          <cell r="B3132">
            <v>45292</v>
          </cell>
          <cell r="C3132">
            <v>45657</v>
          </cell>
          <cell r="D3132" t="str">
            <v>MNVFCFeeSched</v>
          </cell>
          <cell r="E3132" t="str">
            <v>Psychotherapy w/ Patient 45 minutes</v>
          </cell>
          <cell r="H3132">
            <v>346</v>
          </cell>
        </row>
        <row r="3133">
          <cell r="A3133">
            <v>90834</v>
          </cell>
          <cell r="B3133">
            <v>45292</v>
          </cell>
          <cell r="C3133">
            <v>45657</v>
          </cell>
          <cell r="D3133" t="str">
            <v>MNVFCFeeSched</v>
          </cell>
          <cell r="E3133" t="str">
            <v>Telemedicine Psychotherapy w/Patient 45 minutes</v>
          </cell>
          <cell r="F3133">
            <v>95</v>
          </cell>
          <cell r="H3133">
            <v>346</v>
          </cell>
        </row>
        <row r="3134">
          <cell r="A3134">
            <v>90834</v>
          </cell>
          <cell r="B3134">
            <v>45292</v>
          </cell>
          <cell r="C3134">
            <v>45657</v>
          </cell>
          <cell r="D3134" t="str">
            <v>MNVFCFeeSched</v>
          </cell>
          <cell r="E3134" t="str">
            <v>Psychotherapy w/ Patient 45 minutes</v>
          </cell>
          <cell r="H3134">
            <v>346</v>
          </cell>
        </row>
        <row r="3135">
          <cell r="A3135">
            <v>90834</v>
          </cell>
          <cell r="B3135">
            <v>45292</v>
          </cell>
          <cell r="C3135">
            <v>45657</v>
          </cell>
          <cell r="D3135" t="str">
            <v>MNVFCFeeSched</v>
          </cell>
          <cell r="E3135" t="str">
            <v>Telemedicine Psychotherapy w/Patient 45 minutes</v>
          </cell>
          <cell r="F3135">
            <v>95</v>
          </cell>
          <cell r="H3135">
            <v>346</v>
          </cell>
        </row>
        <row r="3136">
          <cell r="A3136">
            <v>90837</v>
          </cell>
          <cell r="B3136">
            <v>45292</v>
          </cell>
          <cell r="C3136">
            <v>45657</v>
          </cell>
          <cell r="D3136" t="str">
            <v>MasterFeeSched</v>
          </cell>
          <cell r="E3136" t="str">
            <v>Psychotherapy w/ Patient 60 minutes</v>
          </cell>
          <cell r="H3136">
            <v>381</v>
          </cell>
        </row>
        <row r="3137">
          <cell r="A3137">
            <v>90837</v>
          </cell>
          <cell r="B3137">
            <v>45292</v>
          </cell>
          <cell r="C3137">
            <v>45657</v>
          </cell>
          <cell r="D3137" t="str">
            <v>MasterFeeSched</v>
          </cell>
          <cell r="E3137" t="str">
            <v>Telemedicine Psychotherapy w/Patient 60 minutes</v>
          </cell>
          <cell r="F3137">
            <v>95</v>
          </cell>
          <cell r="H3137">
            <v>381</v>
          </cell>
        </row>
        <row r="3138">
          <cell r="A3138">
            <v>90837</v>
          </cell>
          <cell r="B3138">
            <v>45292</v>
          </cell>
          <cell r="C3138">
            <v>45657</v>
          </cell>
          <cell r="D3138" t="str">
            <v>MasterFeeSched</v>
          </cell>
          <cell r="E3138" t="str">
            <v>Psychotherapy w/ Patient 60 minutes</v>
          </cell>
          <cell r="H3138">
            <v>381</v>
          </cell>
        </row>
        <row r="3139">
          <cell r="A3139">
            <v>90837</v>
          </cell>
          <cell r="B3139">
            <v>45292</v>
          </cell>
          <cell r="C3139">
            <v>45657</v>
          </cell>
          <cell r="D3139" t="str">
            <v>MasterFeeSched</v>
          </cell>
          <cell r="E3139" t="str">
            <v>Telemedicine Psychotherapy w/Patient 60 minutes</v>
          </cell>
          <cell r="F3139">
            <v>95</v>
          </cell>
          <cell r="H3139">
            <v>381</v>
          </cell>
        </row>
        <row r="3140">
          <cell r="A3140">
            <v>90837</v>
          </cell>
          <cell r="B3140">
            <v>45292</v>
          </cell>
          <cell r="C3140">
            <v>45657</v>
          </cell>
          <cell r="D3140" t="str">
            <v>MNVFCFeeSched</v>
          </cell>
          <cell r="E3140" t="str">
            <v>Psychotherapy w/ Patient 60 minutes</v>
          </cell>
          <cell r="H3140">
            <v>381</v>
          </cell>
        </row>
        <row r="3141">
          <cell r="A3141">
            <v>90837</v>
          </cell>
          <cell r="B3141">
            <v>45292</v>
          </cell>
          <cell r="C3141">
            <v>45657</v>
          </cell>
          <cell r="D3141" t="str">
            <v>MNVFCFeeSched</v>
          </cell>
          <cell r="E3141" t="str">
            <v>Telemedicine Psychotherapy w/Patient 60 minutes</v>
          </cell>
          <cell r="F3141">
            <v>95</v>
          </cell>
          <cell r="H3141">
            <v>381</v>
          </cell>
        </row>
        <row r="3142">
          <cell r="A3142">
            <v>90837</v>
          </cell>
          <cell r="B3142">
            <v>45292</v>
          </cell>
          <cell r="C3142">
            <v>45657</v>
          </cell>
          <cell r="D3142" t="str">
            <v>MNVFCFeeSched</v>
          </cell>
          <cell r="E3142" t="str">
            <v>Psychotherapy w/ Patient 60 minutes</v>
          </cell>
          <cell r="H3142">
            <v>381</v>
          </cell>
        </row>
        <row r="3143">
          <cell r="A3143">
            <v>90837</v>
          </cell>
          <cell r="B3143">
            <v>45292</v>
          </cell>
          <cell r="C3143">
            <v>45657</v>
          </cell>
          <cell r="D3143" t="str">
            <v>MNVFCFeeSched</v>
          </cell>
          <cell r="E3143" t="str">
            <v>Telemedicine Psychotherapy w/Patient 60 minutes</v>
          </cell>
          <cell r="F3143">
            <v>95</v>
          </cell>
          <cell r="H3143">
            <v>381</v>
          </cell>
        </row>
        <row r="3144">
          <cell r="A3144">
            <v>90839</v>
          </cell>
          <cell r="B3144">
            <v>45292</v>
          </cell>
          <cell r="C3144">
            <v>45657</v>
          </cell>
          <cell r="D3144" t="str">
            <v>MasterFeeSched</v>
          </cell>
          <cell r="E3144" t="str">
            <v>PSYTX CRISIS INITIAL 60 MIN</v>
          </cell>
          <cell r="H3144">
            <v>486</v>
          </cell>
        </row>
        <row r="3145">
          <cell r="A3145">
            <v>90839</v>
          </cell>
          <cell r="B3145">
            <v>45292</v>
          </cell>
          <cell r="C3145">
            <v>45657</v>
          </cell>
          <cell r="D3145" t="str">
            <v>MNVFCFeeSched</v>
          </cell>
          <cell r="E3145" t="str">
            <v>PSYTX CRISIS INITIAL 60 MIN</v>
          </cell>
          <cell r="H3145">
            <v>486</v>
          </cell>
        </row>
        <row r="3146">
          <cell r="A3146">
            <v>90840</v>
          </cell>
          <cell r="B3146">
            <v>45292</v>
          </cell>
          <cell r="C3146">
            <v>45657</v>
          </cell>
          <cell r="D3146" t="str">
            <v>MasterFeeSched</v>
          </cell>
          <cell r="E3146" t="str">
            <v>PSYTX CRISIS EA ADDL 30 MIN</v>
          </cell>
          <cell r="H3146">
            <v>243</v>
          </cell>
        </row>
        <row r="3147">
          <cell r="A3147">
            <v>90840</v>
          </cell>
          <cell r="B3147">
            <v>45292</v>
          </cell>
          <cell r="C3147">
            <v>45657</v>
          </cell>
          <cell r="D3147" t="str">
            <v>MNVFCFeeSched</v>
          </cell>
          <cell r="E3147" t="str">
            <v>PSYTX CRISIS EA ADDL 30 MIN</v>
          </cell>
          <cell r="H3147">
            <v>243</v>
          </cell>
        </row>
        <row r="3148">
          <cell r="A3148">
            <v>90846</v>
          </cell>
          <cell r="B3148">
            <v>45292</v>
          </cell>
          <cell r="C3148">
            <v>45657</v>
          </cell>
          <cell r="D3148" t="str">
            <v>MasterFeeSched</v>
          </cell>
          <cell r="E3148" t="str">
            <v>Family Psychotherapy W/O Patient Present 50 mins</v>
          </cell>
          <cell r="H3148">
            <v>242</v>
          </cell>
        </row>
        <row r="3149">
          <cell r="A3149">
            <v>90846</v>
          </cell>
          <cell r="B3149">
            <v>45292</v>
          </cell>
          <cell r="C3149">
            <v>45657</v>
          </cell>
          <cell r="D3149" t="str">
            <v>MasterFeeSched</v>
          </cell>
          <cell r="E3149" t="str">
            <v>Telemedicine Family Psychotherapy W/O Patient Present 50 minutes</v>
          </cell>
          <cell r="F3149">
            <v>95</v>
          </cell>
          <cell r="H3149">
            <v>242</v>
          </cell>
        </row>
        <row r="3150">
          <cell r="A3150">
            <v>90846</v>
          </cell>
          <cell r="B3150">
            <v>45292</v>
          </cell>
          <cell r="C3150">
            <v>45657</v>
          </cell>
          <cell r="D3150" t="str">
            <v>MasterFeeSched</v>
          </cell>
          <cell r="E3150" t="str">
            <v>Family Psychotherapy W/O Patient Present 50 mins</v>
          </cell>
          <cell r="H3150">
            <v>242</v>
          </cell>
        </row>
        <row r="3151">
          <cell r="A3151">
            <v>90846</v>
          </cell>
          <cell r="B3151">
            <v>45292</v>
          </cell>
          <cell r="C3151">
            <v>45657</v>
          </cell>
          <cell r="D3151" t="str">
            <v>MasterFeeSched</v>
          </cell>
          <cell r="E3151" t="str">
            <v>Family Psychotherapy W/O Patient Present 50 mins</v>
          </cell>
          <cell r="H3151">
            <v>242</v>
          </cell>
        </row>
        <row r="3152">
          <cell r="A3152">
            <v>90846</v>
          </cell>
          <cell r="B3152">
            <v>45292</v>
          </cell>
          <cell r="C3152">
            <v>45657</v>
          </cell>
          <cell r="D3152" t="str">
            <v>MasterFeeSched</v>
          </cell>
          <cell r="E3152" t="str">
            <v>Telemedicine Family Psychotherapy W/O Patient Present 50 minutes</v>
          </cell>
          <cell r="F3152">
            <v>95</v>
          </cell>
          <cell r="H3152">
            <v>242</v>
          </cell>
        </row>
        <row r="3153">
          <cell r="A3153">
            <v>90846</v>
          </cell>
          <cell r="B3153">
            <v>45292</v>
          </cell>
          <cell r="C3153">
            <v>45657</v>
          </cell>
          <cell r="D3153" t="str">
            <v>MNVFCFeeSched</v>
          </cell>
          <cell r="E3153" t="str">
            <v>Family Psychotherapy W/O Patient Present 50 mins</v>
          </cell>
          <cell r="H3153">
            <v>242</v>
          </cell>
        </row>
        <row r="3154">
          <cell r="A3154">
            <v>90846</v>
          </cell>
          <cell r="B3154">
            <v>45292</v>
          </cell>
          <cell r="C3154">
            <v>45657</v>
          </cell>
          <cell r="D3154" t="str">
            <v>MNVFCFeeSched</v>
          </cell>
          <cell r="E3154" t="str">
            <v>Telemedicine Family Psychotherapy W/O Patient Present 50 minutes</v>
          </cell>
          <cell r="F3154">
            <v>95</v>
          </cell>
          <cell r="H3154">
            <v>242</v>
          </cell>
        </row>
        <row r="3155">
          <cell r="A3155">
            <v>90846</v>
          </cell>
          <cell r="B3155">
            <v>45292</v>
          </cell>
          <cell r="C3155">
            <v>45657</v>
          </cell>
          <cell r="D3155" t="str">
            <v>MNVFCFeeSched</v>
          </cell>
          <cell r="E3155" t="str">
            <v>Family Psychotherapy W/O Patient Present 50 mins</v>
          </cell>
          <cell r="H3155">
            <v>242</v>
          </cell>
        </row>
        <row r="3156">
          <cell r="A3156">
            <v>90846</v>
          </cell>
          <cell r="B3156">
            <v>45292</v>
          </cell>
          <cell r="C3156">
            <v>45657</v>
          </cell>
          <cell r="D3156" t="str">
            <v>MNVFCFeeSched</v>
          </cell>
          <cell r="E3156" t="str">
            <v>Family Psychotherapy W/O Patient Present 50 mins</v>
          </cell>
          <cell r="H3156">
            <v>242</v>
          </cell>
        </row>
        <row r="3157">
          <cell r="A3157">
            <v>90846</v>
          </cell>
          <cell r="B3157">
            <v>45292</v>
          </cell>
          <cell r="C3157">
            <v>45657</v>
          </cell>
          <cell r="D3157" t="str">
            <v>MNVFCFeeSched</v>
          </cell>
          <cell r="E3157" t="str">
            <v>Telemedicine Family Psychotherapy W/O Patient Present 50 minutes</v>
          </cell>
          <cell r="F3157">
            <v>95</v>
          </cell>
          <cell r="H3157">
            <v>242</v>
          </cell>
        </row>
        <row r="3158">
          <cell r="A3158">
            <v>90847</v>
          </cell>
          <cell r="B3158">
            <v>45292</v>
          </cell>
          <cell r="C3158">
            <v>45657</v>
          </cell>
          <cell r="D3158" t="str">
            <v>MasterFeeSched</v>
          </cell>
          <cell r="E3158" t="str">
            <v>Family Psychotherapy W/ Patient Present 50 mins</v>
          </cell>
          <cell r="H3158">
            <v>248</v>
          </cell>
        </row>
        <row r="3159">
          <cell r="A3159">
            <v>90847</v>
          </cell>
          <cell r="B3159">
            <v>45292</v>
          </cell>
          <cell r="C3159">
            <v>45657</v>
          </cell>
          <cell r="D3159" t="str">
            <v>MasterFeeSched</v>
          </cell>
          <cell r="E3159" t="str">
            <v>Telemedicine Family Psychotherapy W/Patient Present 50 minutes</v>
          </cell>
          <cell r="F3159">
            <v>95</v>
          </cell>
          <cell r="H3159">
            <v>248</v>
          </cell>
        </row>
        <row r="3160">
          <cell r="A3160">
            <v>90847</v>
          </cell>
          <cell r="B3160">
            <v>45292</v>
          </cell>
          <cell r="C3160">
            <v>45657</v>
          </cell>
          <cell r="D3160" t="str">
            <v>MasterFeeSched</v>
          </cell>
          <cell r="E3160" t="str">
            <v>Family Psychotherapy W/ Patient Present 50 mins</v>
          </cell>
          <cell r="H3160">
            <v>248</v>
          </cell>
        </row>
        <row r="3161">
          <cell r="A3161">
            <v>90847</v>
          </cell>
          <cell r="B3161">
            <v>45292</v>
          </cell>
          <cell r="C3161">
            <v>45657</v>
          </cell>
          <cell r="D3161" t="str">
            <v>MasterFeeSched</v>
          </cell>
          <cell r="E3161" t="str">
            <v>Family Psychotherapy W/ Patient Present 50 mins</v>
          </cell>
          <cell r="H3161">
            <v>248</v>
          </cell>
        </row>
        <row r="3162">
          <cell r="A3162">
            <v>90847</v>
          </cell>
          <cell r="B3162">
            <v>45292</v>
          </cell>
          <cell r="C3162">
            <v>45657</v>
          </cell>
          <cell r="D3162" t="str">
            <v>MasterFeeSched</v>
          </cell>
          <cell r="E3162" t="str">
            <v>Telemedicine Family Psychotherapy W/Patient Present 50 mins</v>
          </cell>
          <cell r="F3162">
            <v>95</v>
          </cell>
          <cell r="H3162">
            <v>248</v>
          </cell>
        </row>
        <row r="3163">
          <cell r="A3163">
            <v>90847</v>
          </cell>
          <cell r="B3163">
            <v>45292</v>
          </cell>
          <cell r="C3163">
            <v>45657</v>
          </cell>
          <cell r="D3163" t="str">
            <v>MNVFCFeeSched</v>
          </cell>
          <cell r="E3163" t="str">
            <v>Family Psychotherapy W/ Patient Present 50 mins</v>
          </cell>
          <cell r="H3163">
            <v>248</v>
          </cell>
        </row>
        <row r="3164">
          <cell r="A3164">
            <v>90847</v>
          </cell>
          <cell r="B3164">
            <v>45292</v>
          </cell>
          <cell r="C3164">
            <v>45657</v>
          </cell>
          <cell r="D3164" t="str">
            <v>MNVFCFeeSched</v>
          </cell>
          <cell r="E3164" t="str">
            <v>Telemedicine Family Psychotherapy W/Patient Present 50 minutes</v>
          </cell>
          <cell r="F3164">
            <v>95</v>
          </cell>
          <cell r="H3164">
            <v>248</v>
          </cell>
        </row>
        <row r="3165">
          <cell r="A3165">
            <v>90847</v>
          </cell>
          <cell r="B3165">
            <v>45292</v>
          </cell>
          <cell r="C3165">
            <v>45657</v>
          </cell>
          <cell r="D3165" t="str">
            <v>MNVFCFeeSched</v>
          </cell>
          <cell r="E3165" t="str">
            <v>Family Psychotherapy W/ Patient Present 50 mins</v>
          </cell>
          <cell r="H3165">
            <v>248</v>
          </cell>
        </row>
        <row r="3166">
          <cell r="A3166">
            <v>90847</v>
          </cell>
          <cell r="B3166">
            <v>45292</v>
          </cell>
          <cell r="C3166">
            <v>45657</v>
          </cell>
          <cell r="D3166" t="str">
            <v>MNVFCFeeSched</v>
          </cell>
          <cell r="E3166" t="str">
            <v>Family Psychotherapy W/ Patient Present 50 mins</v>
          </cell>
          <cell r="H3166">
            <v>248</v>
          </cell>
        </row>
        <row r="3167">
          <cell r="A3167">
            <v>90847</v>
          </cell>
          <cell r="B3167">
            <v>45292</v>
          </cell>
          <cell r="C3167">
            <v>45657</v>
          </cell>
          <cell r="D3167" t="str">
            <v>MNVFCFeeSched</v>
          </cell>
          <cell r="E3167" t="str">
            <v>Telemedicine Family Psychotherapy W/Patient Present 50 mins</v>
          </cell>
          <cell r="F3167">
            <v>95</v>
          </cell>
          <cell r="H3167">
            <v>248</v>
          </cell>
        </row>
        <row r="3168">
          <cell r="A3168">
            <v>90849</v>
          </cell>
          <cell r="B3168">
            <v>45292</v>
          </cell>
          <cell r="C3168">
            <v>45657</v>
          </cell>
          <cell r="D3168" t="str">
            <v>MasterFeeSched</v>
          </cell>
          <cell r="E3168" t="str">
            <v>MULTIPLE FAMILY GROUP PSYTX</v>
          </cell>
          <cell r="H3168">
            <v>171</v>
          </cell>
        </row>
        <row r="3169">
          <cell r="A3169">
            <v>90849</v>
          </cell>
          <cell r="B3169">
            <v>45292</v>
          </cell>
          <cell r="C3169">
            <v>45657</v>
          </cell>
          <cell r="D3169" t="str">
            <v>MNVFCFeeSched</v>
          </cell>
          <cell r="E3169" t="str">
            <v>MULTIPLE FAMILY GROUP PSYTX</v>
          </cell>
          <cell r="H3169">
            <v>171</v>
          </cell>
        </row>
        <row r="3170">
          <cell r="A3170">
            <v>90853</v>
          </cell>
          <cell r="B3170">
            <v>45292</v>
          </cell>
          <cell r="C3170">
            <v>45657</v>
          </cell>
          <cell r="D3170" t="str">
            <v>MasterFeeSched</v>
          </cell>
          <cell r="E3170" t="str">
            <v>GROUP PSYCHOTHERAPY</v>
          </cell>
          <cell r="H3170">
            <v>97</v>
          </cell>
        </row>
        <row r="3171">
          <cell r="A3171">
            <v>90853</v>
          </cell>
          <cell r="B3171">
            <v>45292</v>
          </cell>
          <cell r="C3171">
            <v>45657</v>
          </cell>
          <cell r="D3171" t="str">
            <v>MNVFCFeeSched</v>
          </cell>
          <cell r="E3171" t="str">
            <v>GROUP PSYCHOTHERAPY</v>
          </cell>
          <cell r="H3171">
            <v>97</v>
          </cell>
        </row>
        <row r="3172">
          <cell r="A3172">
            <v>91301</v>
          </cell>
          <cell r="B3172">
            <v>45292</v>
          </cell>
          <cell r="C3172">
            <v>45657</v>
          </cell>
          <cell r="D3172" t="str">
            <v>MasterFeeSched</v>
          </cell>
          <cell r="E3172" t="str">
            <v>COVID-19 Moderna dose 1</v>
          </cell>
          <cell r="H3172">
            <v>0</v>
          </cell>
        </row>
        <row r="3173">
          <cell r="A3173">
            <v>91301</v>
          </cell>
          <cell r="B3173">
            <v>45292</v>
          </cell>
          <cell r="C3173">
            <v>45657</v>
          </cell>
          <cell r="D3173" t="str">
            <v>MasterFeeSched</v>
          </cell>
          <cell r="E3173" t="str">
            <v>COVID-19 Moderna - Dose 3</v>
          </cell>
          <cell r="H3173">
            <v>0</v>
          </cell>
        </row>
        <row r="3174">
          <cell r="A3174">
            <v>91301</v>
          </cell>
          <cell r="B3174">
            <v>45292</v>
          </cell>
          <cell r="C3174">
            <v>45657</v>
          </cell>
          <cell r="D3174" t="str">
            <v>MNVFCFeeSched</v>
          </cell>
          <cell r="E3174" t="str">
            <v>COVID-19 Moderna dose 1</v>
          </cell>
          <cell r="H3174">
            <v>0</v>
          </cell>
        </row>
        <row r="3175">
          <cell r="A3175">
            <v>91301</v>
          </cell>
          <cell r="B3175">
            <v>45292</v>
          </cell>
          <cell r="C3175">
            <v>45657</v>
          </cell>
          <cell r="D3175" t="str">
            <v>MNVFCFeeSched</v>
          </cell>
          <cell r="E3175" t="str">
            <v>COVID-19 Moderna - Dose 3</v>
          </cell>
          <cell r="H3175">
            <v>0</v>
          </cell>
        </row>
        <row r="3176">
          <cell r="A3176">
            <v>91303</v>
          </cell>
          <cell r="B3176">
            <v>45292</v>
          </cell>
          <cell r="C3176">
            <v>45657</v>
          </cell>
          <cell r="D3176" t="str">
            <v>MNVFCFeeSched</v>
          </cell>
          <cell r="E3176" t="str">
            <v>COVID-19 Janssen - 1 dose only (Historical Only)</v>
          </cell>
          <cell r="H3176">
            <v>0</v>
          </cell>
        </row>
        <row r="3177">
          <cell r="A3177">
            <v>91305</v>
          </cell>
          <cell r="B3177">
            <v>45292</v>
          </cell>
          <cell r="C3177">
            <v>45657</v>
          </cell>
          <cell r="D3177" t="str">
            <v>MasterFeeSched</v>
          </cell>
          <cell r="E3177" t="str">
            <v>Pediatric Covid 19 (Pfizer)  grey top</v>
          </cell>
          <cell r="H3177">
            <v>0</v>
          </cell>
        </row>
        <row r="3178">
          <cell r="A3178">
            <v>91305</v>
          </cell>
          <cell r="B3178">
            <v>45292</v>
          </cell>
          <cell r="C3178">
            <v>45657</v>
          </cell>
          <cell r="D3178" t="str">
            <v>MNVFCFeeSched</v>
          </cell>
          <cell r="E3178" t="str">
            <v>Pediatric Covid 19 (Pfizer)  grey top</v>
          </cell>
          <cell r="H3178">
            <v>0</v>
          </cell>
        </row>
        <row r="3179">
          <cell r="A3179">
            <v>91307</v>
          </cell>
          <cell r="B3179">
            <v>45292</v>
          </cell>
          <cell r="C3179">
            <v>45657</v>
          </cell>
          <cell r="D3179" t="str">
            <v>MasterFeeSched</v>
          </cell>
          <cell r="E3179" t="str">
            <v>Pediatric Covid 19 (Pfizer) Dose 1 10MCG/0.2ML</v>
          </cell>
          <cell r="H3179">
            <v>0</v>
          </cell>
        </row>
        <row r="3180">
          <cell r="A3180">
            <v>91307</v>
          </cell>
          <cell r="B3180">
            <v>45292</v>
          </cell>
          <cell r="C3180">
            <v>45657</v>
          </cell>
          <cell r="D3180" t="str">
            <v>MasterFeeSched</v>
          </cell>
          <cell r="E3180" t="str">
            <v>Pediatric Covid 19 (Pfizer) Dose 2 10MCG/0.2ML</v>
          </cell>
          <cell r="H3180">
            <v>0</v>
          </cell>
        </row>
        <row r="3181">
          <cell r="A3181">
            <v>91307</v>
          </cell>
          <cell r="B3181">
            <v>45292</v>
          </cell>
          <cell r="C3181">
            <v>45657</v>
          </cell>
          <cell r="D3181" t="str">
            <v>MNVFCFeeSched</v>
          </cell>
          <cell r="E3181" t="str">
            <v>Pediatric Covid 19 (Pfizer) Dose 1 10MCG/0.2ML</v>
          </cell>
          <cell r="H3181">
            <v>0</v>
          </cell>
        </row>
        <row r="3182">
          <cell r="A3182">
            <v>91307</v>
          </cell>
          <cell r="B3182">
            <v>45292</v>
          </cell>
          <cell r="C3182">
            <v>45657</v>
          </cell>
          <cell r="D3182" t="str">
            <v>MNVFCFeeSched</v>
          </cell>
          <cell r="E3182" t="str">
            <v>Pediatric Covid 19 (Pfizer) Dose 2 10MCG/0.2ML</v>
          </cell>
          <cell r="H3182">
            <v>0</v>
          </cell>
        </row>
        <row r="3183">
          <cell r="A3183">
            <v>91317</v>
          </cell>
          <cell r="B3183">
            <v>45292</v>
          </cell>
          <cell r="C3183">
            <v>45657</v>
          </cell>
          <cell r="D3183" t="str">
            <v>MNVFCFeeSched</v>
          </cell>
          <cell r="E3183" t="str">
            <v>COVID19 PFIZER BIVALENT VAC (6M TO 4YR) 3MCG/0.2 ML</v>
          </cell>
          <cell r="H3183">
            <v>50</v>
          </cell>
        </row>
        <row r="3184">
          <cell r="A3184">
            <v>91321</v>
          </cell>
          <cell r="B3184">
            <v>45292</v>
          </cell>
          <cell r="C3184">
            <v>45657</v>
          </cell>
          <cell r="D3184" t="str">
            <v>MasterFeeSched</v>
          </cell>
          <cell r="E3184" t="str">
            <v>Covid-19 Moderna 2023-2024 (Ages 6m-11y) 0.25 mL IM Inj</v>
          </cell>
          <cell r="H3184">
            <v>243</v>
          </cell>
        </row>
        <row r="3185">
          <cell r="A3185">
            <v>91321</v>
          </cell>
          <cell r="B3185">
            <v>45292</v>
          </cell>
          <cell r="C3185">
            <v>45657</v>
          </cell>
          <cell r="D3185" t="str">
            <v>MNVFCFeeSched</v>
          </cell>
          <cell r="E3185" t="str">
            <v>Covid-19 Moderna 2023-2024 (Ages 6m-11y) 0.25 mL IM Inj</v>
          </cell>
          <cell r="H3185">
            <v>0.01</v>
          </cell>
        </row>
        <row r="3186">
          <cell r="A3186">
            <v>91322</v>
          </cell>
          <cell r="B3186">
            <v>45292</v>
          </cell>
          <cell r="C3186">
            <v>45657</v>
          </cell>
          <cell r="D3186" t="str">
            <v>MasterFeeSched</v>
          </cell>
          <cell r="E3186" t="str">
            <v>Covid-19 Moderna 2023-2024 (Ages 12y+)  0.5 mL IM Inj</v>
          </cell>
          <cell r="H3186">
            <v>243</v>
          </cell>
        </row>
        <row r="3187">
          <cell r="A3187">
            <v>91322</v>
          </cell>
          <cell r="B3187">
            <v>45292</v>
          </cell>
          <cell r="C3187">
            <v>45657</v>
          </cell>
          <cell r="D3187" t="str">
            <v>MNVFCFeeSched</v>
          </cell>
          <cell r="E3187" t="str">
            <v>Covid-19 Moderna 2023-2024 (Ages 12y+)  0.5 mL IM Inj</v>
          </cell>
          <cell r="H3187">
            <v>0.01</v>
          </cell>
        </row>
        <row r="3188">
          <cell r="A3188">
            <v>92551</v>
          </cell>
          <cell r="B3188">
            <v>45292</v>
          </cell>
          <cell r="C3188">
            <v>45657</v>
          </cell>
          <cell r="D3188" t="str">
            <v>MasterFeeSched</v>
          </cell>
          <cell r="E3188" t="str">
            <v>Test Pure Tone Hearing Air Only</v>
          </cell>
          <cell r="H3188">
            <v>42</v>
          </cell>
        </row>
        <row r="3189">
          <cell r="A3189">
            <v>92551</v>
          </cell>
          <cell r="B3189">
            <v>45292</v>
          </cell>
          <cell r="C3189">
            <v>45657</v>
          </cell>
          <cell r="D3189" t="str">
            <v>MasterFeeSched</v>
          </cell>
          <cell r="E3189" t="str">
            <v>Hearing Screen Attempted</v>
          </cell>
          <cell r="H3189">
            <v>0</v>
          </cell>
        </row>
        <row r="3190">
          <cell r="A3190">
            <v>92551</v>
          </cell>
          <cell r="B3190">
            <v>45292</v>
          </cell>
          <cell r="C3190">
            <v>45657</v>
          </cell>
          <cell r="D3190" t="str">
            <v>MasterFeeSched</v>
          </cell>
          <cell r="E3190" t="str">
            <v>Hearing Screen Unable/Contraind</v>
          </cell>
          <cell r="H3190">
            <v>0</v>
          </cell>
        </row>
        <row r="3191">
          <cell r="A3191">
            <v>92551</v>
          </cell>
          <cell r="B3191">
            <v>45292</v>
          </cell>
          <cell r="C3191">
            <v>45657</v>
          </cell>
          <cell r="D3191" t="str">
            <v>MasterFeeSched</v>
          </cell>
          <cell r="E3191" t="str">
            <v>Hearing Screen Declined by parent</v>
          </cell>
          <cell r="H3191">
            <v>0</v>
          </cell>
        </row>
        <row r="3192">
          <cell r="A3192">
            <v>92551</v>
          </cell>
          <cell r="B3192">
            <v>45292</v>
          </cell>
          <cell r="C3192">
            <v>45657</v>
          </cell>
          <cell r="D3192" t="str">
            <v>MNVFCFeeSched</v>
          </cell>
          <cell r="E3192" t="str">
            <v>Test Pure Tone Hearing Air Only</v>
          </cell>
          <cell r="H3192">
            <v>42</v>
          </cell>
        </row>
        <row r="3193">
          <cell r="A3193">
            <v>92551</v>
          </cell>
          <cell r="B3193">
            <v>45292</v>
          </cell>
          <cell r="C3193">
            <v>45657</v>
          </cell>
          <cell r="D3193" t="str">
            <v>MNVFCFeeSched</v>
          </cell>
          <cell r="E3193" t="str">
            <v>Hearing Screen Attempted</v>
          </cell>
          <cell r="H3193">
            <v>0.01</v>
          </cell>
        </row>
        <row r="3194">
          <cell r="A3194">
            <v>92551</v>
          </cell>
          <cell r="B3194">
            <v>45292</v>
          </cell>
          <cell r="C3194">
            <v>45657</v>
          </cell>
          <cell r="D3194" t="str">
            <v>MNVFCFeeSched</v>
          </cell>
          <cell r="E3194" t="str">
            <v>Hearing Screen Unable/Contraind</v>
          </cell>
          <cell r="H3194">
            <v>0.01</v>
          </cell>
        </row>
        <row r="3195">
          <cell r="A3195">
            <v>92551</v>
          </cell>
          <cell r="B3195">
            <v>45292</v>
          </cell>
          <cell r="C3195">
            <v>45657</v>
          </cell>
          <cell r="D3195" t="str">
            <v>MNVFCFeeSched</v>
          </cell>
          <cell r="E3195" t="str">
            <v>Hearing Screen Declined by parent</v>
          </cell>
          <cell r="H3195">
            <v>0.01</v>
          </cell>
        </row>
        <row r="3196">
          <cell r="A3196">
            <v>92567</v>
          </cell>
          <cell r="B3196">
            <v>45292</v>
          </cell>
          <cell r="C3196">
            <v>45657</v>
          </cell>
          <cell r="D3196" t="str">
            <v>MasterFeeSched</v>
          </cell>
          <cell r="E3196" t="str">
            <v>Tympanometry -Both</v>
          </cell>
          <cell r="H3196">
            <v>53</v>
          </cell>
        </row>
        <row r="3197">
          <cell r="A3197">
            <v>92567</v>
          </cell>
          <cell r="B3197">
            <v>45292</v>
          </cell>
          <cell r="C3197">
            <v>45657</v>
          </cell>
          <cell r="D3197" t="str">
            <v>MasterFeeSched</v>
          </cell>
          <cell r="E3197" t="str">
            <v>Tympanometry -Reduced</v>
          </cell>
          <cell r="F3197">
            <v>52</v>
          </cell>
          <cell r="H3197">
            <v>53</v>
          </cell>
        </row>
        <row r="3198">
          <cell r="A3198">
            <v>92567</v>
          </cell>
          <cell r="B3198">
            <v>45292</v>
          </cell>
          <cell r="C3198">
            <v>45657</v>
          </cell>
          <cell r="D3198" t="str">
            <v>MNVFCFeeSched</v>
          </cell>
          <cell r="E3198" t="str">
            <v>Tympanometry -Both</v>
          </cell>
          <cell r="H3198">
            <v>53</v>
          </cell>
        </row>
        <row r="3199">
          <cell r="A3199">
            <v>92567</v>
          </cell>
          <cell r="B3199">
            <v>45292</v>
          </cell>
          <cell r="C3199">
            <v>45657</v>
          </cell>
          <cell r="D3199" t="str">
            <v>MNVFCFeeSched</v>
          </cell>
          <cell r="E3199" t="str">
            <v>Tympanometry -Reduced</v>
          </cell>
          <cell r="F3199">
            <v>52</v>
          </cell>
          <cell r="H3199">
            <v>53</v>
          </cell>
        </row>
        <row r="3200">
          <cell r="A3200">
            <v>92587</v>
          </cell>
          <cell r="B3200">
            <v>45292</v>
          </cell>
          <cell r="C3200">
            <v>45657</v>
          </cell>
          <cell r="D3200" t="str">
            <v>MasterFeeSched</v>
          </cell>
          <cell r="E3200" t="str">
            <v>Aud Evoked Otoacous Emis  (OAE) Limited</v>
          </cell>
          <cell r="H3200">
            <v>127</v>
          </cell>
        </row>
        <row r="3201">
          <cell r="A3201">
            <v>92587</v>
          </cell>
          <cell r="B3201">
            <v>45292</v>
          </cell>
          <cell r="C3201">
            <v>45657</v>
          </cell>
          <cell r="D3201" t="str">
            <v>MNVFCFeeSched</v>
          </cell>
          <cell r="E3201" t="str">
            <v>Aud Evoked Otoacous Emis  (OAE) Limited</v>
          </cell>
          <cell r="H3201">
            <v>127</v>
          </cell>
        </row>
        <row r="3202">
          <cell r="A3202">
            <v>93000</v>
          </cell>
          <cell r="B3202">
            <v>45292</v>
          </cell>
          <cell r="C3202">
            <v>45657</v>
          </cell>
          <cell r="D3202" t="str">
            <v>MasterFeeSched</v>
          </cell>
          <cell r="E3202" t="str">
            <v>EKG 12 Leads Tracing with Interp/Report</v>
          </cell>
          <cell r="H3202">
            <v>58</v>
          </cell>
        </row>
        <row r="3203">
          <cell r="A3203">
            <v>93000</v>
          </cell>
          <cell r="B3203">
            <v>45292</v>
          </cell>
          <cell r="C3203">
            <v>45657</v>
          </cell>
          <cell r="D3203" t="str">
            <v>MNVFCFeeSched</v>
          </cell>
          <cell r="E3203" t="str">
            <v>EKG 12 Leads Tracing with Interp/Report</v>
          </cell>
          <cell r="H3203">
            <v>58</v>
          </cell>
        </row>
        <row r="3204">
          <cell r="A3204">
            <v>94010</v>
          </cell>
          <cell r="B3204">
            <v>45292</v>
          </cell>
          <cell r="C3204">
            <v>45657</v>
          </cell>
          <cell r="D3204" t="str">
            <v>MasterFeeSched</v>
          </cell>
          <cell r="E3204" t="str">
            <v>Spirometry wExpir Flow Rate</v>
          </cell>
          <cell r="H3204">
            <v>116</v>
          </cell>
        </row>
        <row r="3205">
          <cell r="A3205">
            <v>94010</v>
          </cell>
          <cell r="B3205">
            <v>45292</v>
          </cell>
          <cell r="C3205">
            <v>45657</v>
          </cell>
          <cell r="D3205" t="str">
            <v>MNVFCFeeSched</v>
          </cell>
          <cell r="E3205" t="str">
            <v>Spirometry wExpir Flow Rate</v>
          </cell>
          <cell r="H3205">
            <v>116</v>
          </cell>
        </row>
        <row r="3206">
          <cell r="A3206">
            <v>94060</v>
          </cell>
          <cell r="B3206">
            <v>45292</v>
          </cell>
          <cell r="C3206">
            <v>45657</v>
          </cell>
          <cell r="D3206" t="str">
            <v>MasterFeeSched</v>
          </cell>
          <cell r="E3206" t="str">
            <v>Spirometry Pre-Post Bronchodilation</v>
          </cell>
          <cell r="H3206">
            <v>175</v>
          </cell>
        </row>
        <row r="3207">
          <cell r="A3207">
            <v>94060</v>
          </cell>
          <cell r="B3207">
            <v>45292</v>
          </cell>
          <cell r="C3207">
            <v>45657</v>
          </cell>
          <cell r="D3207" t="str">
            <v>MNVFCFeeSched</v>
          </cell>
          <cell r="E3207" t="str">
            <v>Spirometry Pre-Post Bronchodilation</v>
          </cell>
          <cell r="H3207">
            <v>175</v>
          </cell>
        </row>
        <row r="3208">
          <cell r="A3208">
            <v>94640</v>
          </cell>
          <cell r="B3208">
            <v>45292</v>
          </cell>
          <cell r="C3208">
            <v>45657</v>
          </cell>
          <cell r="D3208" t="str">
            <v>MasterFeeSched</v>
          </cell>
          <cell r="E3208" t="str">
            <v>Treatment Airway Inhalation</v>
          </cell>
          <cell r="H3208">
            <v>60</v>
          </cell>
        </row>
        <row r="3209">
          <cell r="A3209">
            <v>94640</v>
          </cell>
          <cell r="B3209">
            <v>45292</v>
          </cell>
          <cell r="C3209">
            <v>45657</v>
          </cell>
          <cell r="D3209" t="str">
            <v>MasterFeeSched</v>
          </cell>
          <cell r="E3209" t="str">
            <v>Treatment Airway Inhalation Subseq</v>
          </cell>
          <cell r="F3209">
            <v>76</v>
          </cell>
          <cell r="H3209">
            <v>60</v>
          </cell>
        </row>
        <row r="3210">
          <cell r="A3210">
            <v>94640</v>
          </cell>
          <cell r="B3210">
            <v>45292</v>
          </cell>
          <cell r="C3210">
            <v>45657</v>
          </cell>
          <cell r="D3210" t="str">
            <v>MasterFeeSched</v>
          </cell>
          <cell r="E3210" t="str">
            <v>Second Albuterol HFA administration - In House</v>
          </cell>
          <cell r="F3210">
            <v>76</v>
          </cell>
          <cell r="H3210">
            <v>60</v>
          </cell>
        </row>
        <row r="3211">
          <cell r="A3211">
            <v>94640</v>
          </cell>
          <cell r="B3211">
            <v>45292</v>
          </cell>
          <cell r="C3211">
            <v>45657</v>
          </cell>
          <cell r="D3211" t="str">
            <v>MasterFeeSched</v>
          </cell>
          <cell r="E3211" t="str">
            <v>Third Albuterol HFA administration - In House</v>
          </cell>
          <cell r="F3211">
            <v>76</v>
          </cell>
          <cell r="H3211">
            <v>60</v>
          </cell>
        </row>
        <row r="3212">
          <cell r="A3212">
            <v>94640</v>
          </cell>
          <cell r="B3212">
            <v>45292</v>
          </cell>
          <cell r="C3212">
            <v>45657</v>
          </cell>
          <cell r="D3212" t="str">
            <v>MNVFCFeeSched</v>
          </cell>
          <cell r="E3212" t="str">
            <v>Treatment Airway Inhalation</v>
          </cell>
          <cell r="H3212">
            <v>60</v>
          </cell>
        </row>
        <row r="3213">
          <cell r="A3213">
            <v>94640</v>
          </cell>
          <cell r="B3213">
            <v>45292</v>
          </cell>
          <cell r="C3213">
            <v>45657</v>
          </cell>
          <cell r="D3213" t="str">
            <v>MNVFCFeeSched</v>
          </cell>
          <cell r="E3213" t="str">
            <v>Treatment Airway Inhalation Subseq</v>
          </cell>
          <cell r="F3213">
            <v>76</v>
          </cell>
          <cell r="H3213">
            <v>60</v>
          </cell>
        </row>
        <row r="3214">
          <cell r="A3214">
            <v>94640</v>
          </cell>
          <cell r="B3214">
            <v>45292</v>
          </cell>
          <cell r="C3214">
            <v>45657</v>
          </cell>
          <cell r="D3214" t="str">
            <v>MNVFCFeeSched</v>
          </cell>
          <cell r="E3214" t="str">
            <v>Second Albuterol HFA administration - In House</v>
          </cell>
          <cell r="F3214">
            <v>76</v>
          </cell>
          <cell r="H3214">
            <v>60</v>
          </cell>
        </row>
        <row r="3215">
          <cell r="A3215">
            <v>94640</v>
          </cell>
          <cell r="B3215">
            <v>45292</v>
          </cell>
          <cell r="C3215">
            <v>45657</v>
          </cell>
          <cell r="D3215" t="str">
            <v>MNVFCFeeSched</v>
          </cell>
          <cell r="E3215" t="str">
            <v>Third Albuterol HFA administration - In House</v>
          </cell>
          <cell r="F3215">
            <v>76</v>
          </cell>
          <cell r="H3215">
            <v>60</v>
          </cell>
        </row>
        <row r="3216">
          <cell r="A3216">
            <v>94664</v>
          </cell>
          <cell r="B3216">
            <v>45292</v>
          </cell>
          <cell r="C3216">
            <v>45657</v>
          </cell>
          <cell r="D3216" t="str">
            <v>MasterFeeSched</v>
          </cell>
          <cell r="E3216" t="str">
            <v>Evaluate Pt Use Of Inhaler</v>
          </cell>
          <cell r="H3216">
            <v>53</v>
          </cell>
        </row>
        <row r="3217">
          <cell r="A3217">
            <v>94664</v>
          </cell>
          <cell r="B3217">
            <v>45292</v>
          </cell>
          <cell r="C3217">
            <v>45657</v>
          </cell>
          <cell r="D3217" t="str">
            <v>MasterFeeSched</v>
          </cell>
          <cell r="E3217" t="str">
            <v>Inhaler Teaching - InHouse</v>
          </cell>
          <cell r="H3217">
            <v>53</v>
          </cell>
        </row>
        <row r="3218">
          <cell r="A3218">
            <v>94664</v>
          </cell>
          <cell r="B3218">
            <v>45292</v>
          </cell>
          <cell r="C3218">
            <v>45657</v>
          </cell>
          <cell r="D3218" t="str">
            <v>MNVFCFeeSched</v>
          </cell>
          <cell r="E3218" t="str">
            <v>Evaluate Pt Use Of Inhaler</v>
          </cell>
          <cell r="H3218">
            <v>53</v>
          </cell>
        </row>
        <row r="3219">
          <cell r="A3219">
            <v>94664</v>
          </cell>
          <cell r="B3219">
            <v>45292</v>
          </cell>
          <cell r="C3219">
            <v>45657</v>
          </cell>
          <cell r="D3219" t="str">
            <v>MNVFCFeeSched</v>
          </cell>
          <cell r="E3219" t="str">
            <v>Inhaler Teaching - InHouse</v>
          </cell>
          <cell r="H3219">
            <v>53</v>
          </cell>
        </row>
        <row r="3220">
          <cell r="A3220">
            <v>94761</v>
          </cell>
          <cell r="B3220">
            <v>45292</v>
          </cell>
          <cell r="C3220">
            <v>45657</v>
          </cell>
          <cell r="D3220" t="str">
            <v>MasterFeeSched</v>
          </cell>
          <cell r="E3220" t="str">
            <v>Oximetry Multiple Determinations</v>
          </cell>
          <cell r="H3220">
            <v>16</v>
          </cell>
        </row>
        <row r="3221">
          <cell r="A3221">
            <v>94761</v>
          </cell>
          <cell r="B3221">
            <v>45292</v>
          </cell>
          <cell r="C3221">
            <v>45657</v>
          </cell>
          <cell r="D3221" t="str">
            <v>MNVFCFeeSched</v>
          </cell>
          <cell r="E3221" t="str">
            <v>Oximetry Multiple Determinations</v>
          </cell>
          <cell r="H3221">
            <v>16</v>
          </cell>
        </row>
        <row r="3222">
          <cell r="A3222">
            <v>95004</v>
          </cell>
          <cell r="B3222">
            <v>45292</v>
          </cell>
          <cell r="C3222">
            <v>45657</v>
          </cell>
          <cell r="D3222" t="str">
            <v>MasterFeeSched</v>
          </cell>
          <cell r="E3222" t="str">
            <v>Allergy Skin Testing Per Unit -InHouse</v>
          </cell>
          <cell r="H3222">
            <v>23</v>
          </cell>
        </row>
        <row r="3223">
          <cell r="A3223">
            <v>95004</v>
          </cell>
          <cell r="B3223">
            <v>45292</v>
          </cell>
          <cell r="C3223">
            <v>45657</v>
          </cell>
          <cell r="D3223" t="str">
            <v>MNVFCFeeSched</v>
          </cell>
          <cell r="E3223" t="str">
            <v>Allergy Skin Testing Per Unit -InHouse</v>
          </cell>
          <cell r="H3223">
            <v>23</v>
          </cell>
        </row>
        <row r="3224">
          <cell r="A3224">
            <v>95115</v>
          </cell>
          <cell r="B3224">
            <v>45292</v>
          </cell>
          <cell r="C3224">
            <v>45657</v>
          </cell>
          <cell r="D3224" t="str">
            <v>MasterFeeSched</v>
          </cell>
          <cell r="E3224" t="str">
            <v>Immunotherapy One Injection</v>
          </cell>
          <cell r="H3224">
            <v>33</v>
          </cell>
        </row>
        <row r="3225">
          <cell r="A3225">
            <v>95115</v>
          </cell>
          <cell r="B3225">
            <v>45292</v>
          </cell>
          <cell r="C3225">
            <v>45657</v>
          </cell>
          <cell r="D3225" t="str">
            <v>MNVFCFeeSched</v>
          </cell>
          <cell r="E3225" t="str">
            <v>Immunotherapy One Injection</v>
          </cell>
          <cell r="H3225">
            <v>33</v>
          </cell>
        </row>
        <row r="3226">
          <cell r="A3226">
            <v>95117</v>
          </cell>
          <cell r="B3226">
            <v>45292</v>
          </cell>
          <cell r="C3226">
            <v>45657</v>
          </cell>
          <cell r="D3226" t="str">
            <v>MasterFeeSched</v>
          </cell>
          <cell r="E3226" t="str">
            <v>Immunotherapy 2 Or More Injections</v>
          </cell>
          <cell r="H3226">
            <v>36</v>
          </cell>
        </row>
        <row r="3227">
          <cell r="A3227">
            <v>95117</v>
          </cell>
          <cell r="B3227">
            <v>45292</v>
          </cell>
          <cell r="C3227">
            <v>45657</v>
          </cell>
          <cell r="D3227" t="str">
            <v>MNVFCFeeSched</v>
          </cell>
          <cell r="E3227" t="str">
            <v>Immunotherapy 2 Or More Injections</v>
          </cell>
          <cell r="H3227">
            <v>36</v>
          </cell>
        </row>
        <row r="3228">
          <cell r="A3228">
            <v>96110</v>
          </cell>
          <cell r="B3228">
            <v>45292</v>
          </cell>
          <cell r="C3228">
            <v>45657</v>
          </cell>
          <cell r="D3228" t="str">
            <v>MasterFeeSched</v>
          </cell>
          <cell r="E3228" t="str">
            <v>MCHAT Modified Cklist Autism Screen</v>
          </cell>
          <cell r="H3228">
            <v>30</v>
          </cell>
        </row>
        <row r="3229">
          <cell r="A3229">
            <v>96110</v>
          </cell>
          <cell r="B3229">
            <v>45292</v>
          </cell>
          <cell r="C3229">
            <v>45657</v>
          </cell>
          <cell r="D3229" t="str">
            <v>MasterFeeSched</v>
          </cell>
          <cell r="E3229" t="str">
            <v>Develop Test Attempted</v>
          </cell>
          <cell r="H3229">
            <v>0</v>
          </cell>
        </row>
        <row r="3230">
          <cell r="A3230">
            <v>96110</v>
          </cell>
          <cell r="B3230">
            <v>45292</v>
          </cell>
          <cell r="C3230">
            <v>45657</v>
          </cell>
          <cell r="D3230" t="str">
            <v>MasterFeeSched</v>
          </cell>
          <cell r="E3230" t="str">
            <v>Develop Screen Unable/Contraind</v>
          </cell>
          <cell r="H3230">
            <v>0</v>
          </cell>
        </row>
        <row r="3231">
          <cell r="A3231">
            <v>96110</v>
          </cell>
          <cell r="B3231">
            <v>45292</v>
          </cell>
          <cell r="C3231">
            <v>45657</v>
          </cell>
          <cell r="D3231" t="str">
            <v>MasterFeeSched</v>
          </cell>
          <cell r="E3231" t="str">
            <v>Develop Screen Std Instr Score &amp; Document</v>
          </cell>
          <cell r="H3231">
            <v>30</v>
          </cell>
        </row>
        <row r="3232">
          <cell r="A3232">
            <v>96110</v>
          </cell>
          <cell r="B3232">
            <v>45292</v>
          </cell>
          <cell r="C3232">
            <v>45657</v>
          </cell>
          <cell r="D3232" t="str">
            <v>MasterFeeSched</v>
          </cell>
          <cell r="E3232" t="str">
            <v>Develop Test And MCHAT</v>
          </cell>
          <cell r="H3232">
            <v>30</v>
          </cell>
        </row>
        <row r="3233">
          <cell r="A3233">
            <v>96110</v>
          </cell>
          <cell r="B3233">
            <v>45292</v>
          </cell>
          <cell r="C3233">
            <v>45657</v>
          </cell>
          <cell r="D3233" t="str">
            <v>MasterFeeSched</v>
          </cell>
          <cell r="E3233" t="str">
            <v>PHQ9 PSC Develop Mental Health Score and Document</v>
          </cell>
          <cell r="H3233">
            <v>30</v>
          </cell>
        </row>
        <row r="3234">
          <cell r="A3234">
            <v>96110</v>
          </cell>
          <cell r="B3234">
            <v>45292</v>
          </cell>
          <cell r="C3234">
            <v>45657</v>
          </cell>
          <cell r="D3234" t="str">
            <v>MasterFeeSched</v>
          </cell>
          <cell r="E3234" t="str">
            <v>MCHAT Modified Cklist Autism Screen U1</v>
          </cell>
          <cell r="F3234" t="str">
            <v>U1</v>
          </cell>
          <cell r="H3234">
            <v>30</v>
          </cell>
        </row>
        <row r="3235">
          <cell r="A3235">
            <v>96110</v>
          </cell>
          <cell r="B3235">
            <v>45292</v>
          </cell>
          <cell r="C3235">
            <v>45657</v>
          </cell>
          <cell r="D3235" t="str">
            <v>MNVFCFeeSched</v>
          </cell>
          <cell r="E3235" t="str">
            <v>MCHAT Modified Cklist Autism Screen</v>
          </cell>
          <cell r="H3235">
            <v>30</v>
          </cell>
        </row>
        <row r="3236">
          <cell r="A3236">
            <v>96110</v>
          </cell>
          <cell r="B3236">
            <v>45292</v>
          </cell>
          <cell r="C3236">
            <v>45657</v>
          </cell>
          <cell r="D3236" t="str">
            <v>MNVFCFeeSched</v>
          </cell>
          <cell r="E3236" t="str">
            <v>Develop Test Attempted</v>
          </cell>
          <cell r="H3236">
            <v>0</v>
          </cell>
        </row>
        <row r="3237">
          <cell r="A3237">
            <v>96110</v>
          </cell>
          <cell r="B3237">
            <v>45292</v>
          </cell>
          <cell r="C3237">
            <v>45657</v>
          </cell>
          <cell r="D3237" t="str">
            <v>MNVFCFeeSched</v>
          </cell>
          <cell r="E3237" t="str">
            <v>Develop Screen Unable/Contraind</v>
          </cell>
          <cell r="H3237">
            <v>0</v>
          </cell>
        </row>
        <row r="3238">
          <cell r="A3238">
            <v>96110</v>
          </cell>
          <cell r="B3238">
            <v>45292</v>
          </cell>
          <cell r="C3238">
            <v>45657</v>
          </cell>
          <cell r="D3238" t="str">
            <v>MNVFCFeeSched</v>
          </cell>
          <cell r="E3238" t="str">
            <v>Develop Screen Std Instr Score &amp; Document</v>
          </cell>
          <cell r="H3238">
            <v>30</v>
          </cell>
        </row>
        <row r="3239">
          <cell r="A3239">
            <v>96110</v>
          </cell>
          <cell r="B3239">
            <v>45292</v>
          </cell>
          <cell r="C3239">
            <v>45657</v>
          </cell>
          <cell r="D3239" t="str">
            <v>MNVFCFeeSched</v>
          </cell>
          <cell r="E3239" t="str">
            <v>Develop Test And MCHAT</v>
          </cell>
          <cell r="H3239">
            <v>30</v>
          </cell>
        </row>
        <row r="3240">
          <cell r="A3240">
            <v>96110</v>
          </cell>
          <cell r="B3240">
            <v>45292</v>
          </cell>
          <cell r="C3240">
            <v>45657</v>
          </cell>
          <cell r="D3240" t="str">
            <v>MNVFCFeeSched</v>
          </cell>
          <cell r="E3240" t="str">
            <v>PHQ9 PSC Develop Mental Health Score and Document</v>
          </cell>
          <cell r="H3240">
            <v>30</v>
          </cell>
        </row>
        <row r="3241">
          <cell r="A3241">
            <v>96110</v>
          </cell>
          <cell r="B3241">
            <v>45292</v>
          </cell>
          <cell r="C3241">
            <v>45657</v>
          </cell>
          <cell r="D3241" t="str">
            <v>MNVFCFeeSched</v>
          </cell>
          <cell r="E3241" t="str">
            <v>MCHAT Modified Cklist Autism Screen U1</v>
          </cell>
          <cell r="F3241" t="str">
            <v>U1</v>
          </cell>
          <cell r="H3241">
            <v>30</v>
          </cell>
        </row>
        <row r="3242">
          <cell r="A3242">
            <v>96127</v>
          </cell>
          <cell r="B3242">
            <v>45292</v>
          </cell>
          <cell r="C3242">
            <v>45657</v>
          </cell>
          <cell r="D3242" t="str">
            <v>MasterFeeSched</v>
          </cell>
          <cell r="E3242" t="str">
            <v>Brief Emotional/Behavioral Assessment w/ Score and Documentation</v>
          </cell>
          <cell r="H3242">
            <v>16</v>
          </cell>
        </row>
        <row r="3243">
          <cell r="A3243">
            <v>96127</v>
          </cell>
          <cell r="B3243">
            <v>45292</v>
          </cell>
          <cell r="C3243">
            <v>45657</v>
          </cell>
          <cell r="D3243" t="str">
            <v>MasterFeeSched</v>
          </cell>
          <cell r="E3243" t="str">
            <v>Brief Emotional/Behavioral Assessment w/ Score and Documentation</v>
          </cell>
          <cell r="H3243">
            <v>16</v>
          </cell>
        </row>
        <row r="3244">
          <cell r="A3244">
            <v>96127</v>
          </cell>
          <cell r="B3244">
            <v>45292</v>
          </cell>
          <cell r="C3244">
            <v>45657</v>
          </cell>
          <cell r="D3244" t="str">
            <v>MasterFeeSched</v>
          </cell>
          <cell r="E3244" t="str">
            <v>Brief Emotional/Behavioral Assessment w/ Score and Documentation</v>
          </cell>
          <cell r="H3244">
            <v>16</v>
          </cell>
        </row>
        <row r="3245">
          <cell r="A3245">
            <v>96127</v>
          </cell>
          <cell r="B3245">
            <v>45292</v>
          </cell>
          <cell r="C3245">
            <v>45657</v>
          </cell>
          <cell r="D3245" t="str">
            <v>MasterFeeSched</v>
          </cell>
          <cell r="E3245" t="str">
            <v>Brief Emotional/Behavioral Assessment w/ Score and Documentation</v>
          </cell>
          <cell r="H3245">
            <v>16</v>
          </cell>
        </row>
        <row r="3246">
          <cell r="A3246">
            <v>96127</v>
          </cell>
          <cell r="B3246">
            <v>45292</v>
          </cell>
          <cell r="C3246">
            <v>45657</v>
          </cell>
          <cell r="D3246" t="str">
            <v>MasterFeeSched</v>
          </cell>
          <cell r="E3246" t="str">
            <v>Brief Emotional/Behavioral Assessment w/ Score and Documentation</v>
          </cell>
          <cell r="H3246">
            <v>16</v>
          </cell>
        </row>
        <row r="3247">
          <cell r="A3247">
            <v>96127</v>
          </cell>
          <cell r="B3247">
            <v>45292</v>
          </cell>
          <cell r="C3247">
            <v>45657</v>
          </cell>
          <cell r="D3247" t="str">
            <v>MasterFeeSched</v>
          </cell>
          <cell r="E3247" t="str">
            <v>Brief Emotional/Behavioral Assessment w/ Score and Documentation</v>
          </cell>
          <cell r="H3247">
            <v>16</v>
          </cell>
        </row>
        <row r="3248">
          <cell r="A3248">
            <v>96127</v>
          </cell>
          <cell r="B3248">
            <v>45292</v>
          </cell>
          <cell r="C3248">
            <v>45657</v>
          </cell>
          <cell r="D3248" t="str">
            <v>MasterFeeSched</v>
          </cell>
          <cell r="E3248" t="str">
            <v>Brief Emotional/Behavioral Assessment w/ Score and Documentation</v>
          </cell>
          <cell r="H3248">
            <v>16</v>
          </cell>
        </row>
        <row r="3249">
          <cell r="A3249">
            <v>96127</v>
          </cell>
          <cell r="B3249">
            <v>45292</v>
          </cell>
          <cell r="C3249">
            <v>45657</v>
          </cell>
          <cell r="D3249" t="str">
            <v>MasterFeeSched</v>
          </cell>
          <cell r="E3249" t="str">
            <v>Unable Brief Emotional/Behavioral Assessment</v>
          </cell>
          <cell r="H3249">
            <v>0</v>
          </cell>
        </row>
        <row r="3250">
          <cell r="A3250">
            <v>96127</v>
          </cell>
          <cell r="B3250">
            <v>45292</v>
          </cell>
          <cell r="C3250">
            <v>45657</v>
          </cell>
          <cell r="D3250" t="str">
            <v>MNVFCFeeSched</v>
          </cell>
          <cell r="E3250" t="str">
            <v>Brief Emotional/Behavioral Assessment w/ Score and Documentation</v>
          </cell>
          <cell r="H3250">
            <v>16</v>
          </cell>
        </row>
        <row r="3251">
          <cell r="A3251">
            <v>96127</v>
          </cell>
          <cell r="B3251">
            <v>45292</v>
          </cell>
          <cell r="C3251">
            <v>45657</v>
          </cell>
          <cell r="D3251" t="str">
            <v>MNVFCFeeSched</v>
          </cell>
          <cell r="E3251" t="str">
            <v>Brief Emotional/Behavioral Assessment w/ Score and Documentation</v>
          </cell>
          <cell r="H3251">
            <v>16</v>
          </cell>
        </row>
        <row r="3252">
          <cell r="A3252">
            <v>96127</v>
          </cell>
          <cell r="B3252">
            <v>45292</v>
          </cell>
          <cell r="C3252">
            <v>45657</v>
          </cell>
          <cell r="D3252" t="str">
            <v>MNVFCFeeSched</v>
          </cell>
          <cell r="E3252" t="str">
            <v>Brief Emotional/Behavioral Assessment w/ Score and Documentation</v>
          </cell>
          <cell r="H3252">
            <v>16</v>
          </cell>
        </row>
        <row r="3253">
          <cell r="A3253">
            <v>96127</v>
          </cell>
          <cell r="B3253">
            <v>45292</v>
          </cell>
          <cell r="C3253">
            <v>45657</v>
          </cell>
          <cell r="D3253" t="str">
            <v>MNVFCFeeSched</v>
          </cell>
          <cell r="E3253" t="str">
            <v>Brief Emotional/Behavioral Assessment w/ Score and Documentation</v>
          </cell>
          <cell r="H3253">
            <v>16</v>
          </cell>
        </row>
        <row r="3254">
          <cell r="A3254">
            <v>96127</v>
          </cell>
          <cell r="B3254">
            <v>45292</v>
          </cell>
          <cell r="C3254">
            <v>45657</v>
          </cell>
          <cell r="D3254" t="str">
            <v>MNVFCFeeSched</v>
          </cell>
          <cell r="E3254" t="str">
            <v>Brief Emotional/Behavioral Assessment w/ Score and Documentation</v>
          </cell>
          <cell r="H3254">
            <v>16</v>
          </cell>
        </row>
        <row r="3255">
          <cell r="A3255">
            <v>96127</v>
          </cell>
          <cell r="B3255">
            <v>45292</v>
          </cell>
          <cell r="C3255">
            <v>45657</v>
          </cell>
          <cell r="D3255" t="str">
            <v>MNVFCFeeSched</v>
          </cell>
          <cell r="E3255" t="str">
            <v>Brief Emotional/Behavioral Assessment w/ Score and Documentation</v>
          </cell>
          <cell r="H3255">
            <v>16</v>
          </cell>
        </row>
        <row r="3256">
          <cell r="A3256">
            <v>96127</v>
          </cell>
          <cell r="B3256">
            <v>45292</v>
          </cell>
          <cell r="C3256">
            <v>45657</v>
          </cell>
          <cell r="D3256" t="str">
            <v>MNVFCFeeSched</v>
          </cell>
          <cell r="E3256" t="str">
            <v>Brief Emotional/Behavioral Assessment w/ Score and Documentation</v>
          </cell>
          <cell r="H3256">
            <v>16</v>
          </cell>
        </row>
        <row r="3257">
          <cell r="A3257">
            <v>96127</v>
          </cell>
          <cell r="B3257">
            <v>45292</v>
          </cell>
          <cell r="C3257">
            <v>45657</v>
          </cell>
          <cell r="D3257" t="str">
            <v>MNVFCFeeSched</v>
          </cell>
          <cell r="E3257" t="str">
            <v>Unable Brief Emotional/Behavioral Assessment</v>
          </cell>
          <cell r="H3257">
            <v>0</v>
          </cell>
        </row>
        <row r="3258">
          <cell r="A3258">
            <v>96130</v>
          </cell>
          <cell r="B3258">
            <v>45292</v>
          </cell>
          <cell r="C3258">
            <v>45657</v>
          </cell>
          <cell r="D3258" t="str">
            <v>MasterFeeSched</v>
          </cell>
          <cell r="E3258" t="str">
            <v>PSYCHOLOGICAL TST EVAL SVC PHYS/QHP FIRST HOUR</v>
          </cell>
          <cell r="H3258">
            <v>368</v>
          </cell>
        </row>
        <row r="3259">
          <cell r="A3259">
            <v>96130</v>
          </cell>
          <cell r="B3259">
            <v>45292</v>
          </cell>
          <cell r="C3259">
            <v>45657</v>
          </cell>
          <cell r="D3259" t="str">
            <v>MNVFCFeeSched</v>
          </cell>
          <cell r="E3259" t="str">
            <v>PSYCHOLOGICAL TST EVAL SVC PHYS/QHP FIRST HOUR</v>
          </cell>
          <cell r="H3259">
            <v>368</v>
          </cell>
        </row>
        <row r="3260">
          <cell r="A3260">
            <v>96131</v>
          </cell>
          <cell r="B3260">
            <v>45292</v>
          </cell>
          <cell r="C3260">
            <v>45657</v>
          </cell>
          <cell r="D3260" t="str">
            <v>MasterFeeSched</v>
          </cell>
          <cell r="E3260" t="str">
            <v>PSYCHOLOGICAL TST EVAL SVC PHYS/QHP EA ADDL HOUR</v>
          </cell>
          <cell r="H3260">
            <v>295</v>
          </cell>
        </row>
        <row r="3261">
          <cell r="A3261">
            <v>96131</v>
          </cell>
          <cell r="B3261">
            <v>45292</v>
          </cell>
          <cell r="C3261">
            <v>45657</v>
          </cell>
          <cell r="D3261" t="str">
            <v>MNVFCFeeSched</v>
          </cell>
          <cell r="E3261" t="str">
            <v>PSYCHOLOGICAL TST EVAL SVC PHYS/QHP EA ADDL HOUR</v>
          </cell>
          <cell r="H3261">
            <v>295</v>
          </cell>
        </row>
        <row r="3262">
          <cell r="A3262">
            <v>96136</v>
          </cell>
          <cell r="B3262">
            <v>45292</v>
          </cell>
          <cell r="C3262">
            <v>45657</v>
          </cell>
          <cell r="D3262" t="str">
            <v>MasterFeeSched</v>
          </cell>
          <cell r="E3262" t="str">
            <v>Psych or Neuropsych Test Admin Phys/QHP 1st 30 min</v>
          </cell>
          <cell r="H3262">
            <v>152</v>
          </cell>
        </row>
        <row r="3263">
          <cell r="A3263">
            <v>96136</v>
          </cell>
          <cell r="B3263">
            <v>45292</v>
          </cell>
          <cell r="C3263">
            <v>45657</v>
          </cell>
          <cell r="D3263" t="str">
            <v>MNVFCFeeSched</v>
          </cell>
          <cell r="E3263" t="str">
            <v>Psych or Neuropsych Test Admin Phys/QHP 1st 30 min</v>
          </cell>
          <cell r="H3263">
            <v>152</v>
          </cell>
        </row>
        <row r="3264">
          <cell r="A3264">
            <v>96137</v>
          </cell>
          <cell r="B3264">
            <v>45292</v>
          </cell>
          <cell r="C3264">
            <v>45657</v>
          </cell>
          <cell r="D3264" t="str">
            <v>MasterFeeSched</v>
          </cell>
          <cell r="E3264" t="str">
            <v>Psycl or Neuropsych Test Admin Phys/QHP Ea Addl 30 min</v>
          </cell>
          <cell r="H3264">
            <v>134</v>
          </cell>
        </row>
        <row r="3265">
          <cell r="A3265">
            <v>96137</v>
          </cell>
          <cell r="B3265">
            <v>45292</v>
          </cell>
          <cell r="C3265">
            <v>45657</v>
          </cell>
          <cell r="D3265" t="str">
            <v>MNVFCFeeSched</v>
          </cell>
          <cell r="E3265" t="str">
            <v>Psycl or Neuropsych Test Admin Phys/QHP Ea Addl 30 min</v>
          </cell>
          <cell r="H3265">
            <v>134</v>
          </cell>
        </row>
        <row r="3266">
          <cell r="A3266">
            <v>96150</v>
          </cell>
          <cell r="B3266">
            <v>45292</v>
          </cell>
          <cell r="C3266">
            <v>45657</v>
          </cell>
          <cell r="D3266" t="str">
            <v>MasterFeeSched</v>
          </cell>
          <cell r="E3266" t="str">
            <v>Health &amp; Behavioral Assessment Each 15 minutes</v>
          </cell>
          <cell r="H3266">
            <v>110</v>
          </cell>
        </row>
        <row r="3267">
          <cell r="A3267">
            <v>96150</v>
          </cell>
          <cell r="B3267">
            <v>45292</v>
          </cell>
          <cell r="C3267">
            <v>45657</v>
          </cell>
          <cell r="D3267" t="str">
            <v>MasterFeeSched</v>
          </cell>
          <cell r="E3267" t="str">
            <v>Health &amp; Behavioral Assessment Each 15 minutes</v>
          </cell>
          <cell r="H3267">
            <v>110</v>
          </cell>
        </row>
        <row r="3268">
          <cell r="A3268">
            <v>96150</v>
          </cell>
          <cell r="B3268">
            <v>45292</v>
          </cell>
          <cell r="C3268">
            <v>45657</v>
          </cell>
          <cell r="D3268" t="str">
            <v>MNVFCFeeSched</v>
          </cell>
          <cell r="E3268" t="str">
            <v>Health &amp; Behavioral Assessment Each 15 minutes</v>
          </cell>
          <cell r="H3268">
            <v>110</v>
          </cell>
        </row>
        <row r="3269">
          <cell r="A3269">
            <v>96150</v>
          </cell>
          <cell r="B3269">
            <v>45292</v>
          </cell>
          <cell r="C3269">
            <v>45657</v>
          </cell>
          <cell r="D3269" t="str">
            <v>MNVFCFeeSched</v>
          </cell>
          <cell r="E3269" t="str">
            <v>Health &amp; Behavioral Assessment Each 15 minutes</v>
          </cell>
          <cell r="H3269">
            <v>110</v>
          </cell>
        </row>
        <row r="3270">
          <cell r="A3270">
            <v>96151</v>
          </cell>
          <cell r="B3270">
            <v>45292</v>
          </cell>
          <cell r="C3270">
            <v>45657</v>
          </cell>
          <cell r="D3270" t="str">
            <v>MasterFeeSched</v>
          </cell>
          <cell r="E3270" t="str">
            <v>Health &amp; Behavioral Reassessment Each 15 minutes</v>
          </cell>
          <cell r="H3270">
            <v>110</v>
          </cell>
        </row>
        <row r="3271">
          <cell r="A3271">
            <v>96151</v>
          </cell>
          <cell r="B3271">
            <v>45292</v>
          </cell>
          <cell r="C3271">
            <v>45657</v>
          </cell>
          <cell r="D3271" t="str">
            <v>MasterFeeSched</v>
          </cell>
          <cell r="E3271" t="str">
            <v>Health &amp; Behavioral Reassessment Each 15 minutes</v>
          </cell>
          <cell r="H3271">
            <v>110</v>
          </cell>
        </row>
        <row r="3272">
          <cell r="A3272">
            <v>96151</v>
          </cell>
          <cell r="B3272">
            <v>45292</v>
          </cell>
          <cell r="C3272">
            <v>45657</v>
          </cell>
          <cell r="D3272" t="str">
            <v>MNVFCFeeSched</v>
          </cell>
          <cell r="E3272" t="str">
            <v>Health &amp; Behavioral Reassessment Each 15 minutes</v>
          </cell>
          <cell r="H3272">
            <v>110</v>
          </cell>
        </row>
        <row r="3273">
          <cell r="A3273">
            <v>96151</v>
          </cell>
          <cell r="B3273">
            <v>45292</v>
          </cell>
          <cell r="C3273">
            <v>45657</v>
          </cell>
          <cell r="D3273" t="str">
            <v>MNVFCFeeSched</v>
          </cell>
          <cell r="E3273" t="str">
            <v>Health &amp; Behavioral Reassessment Each 15 minutes</v>
          </cell>
          <cell r="H3273">
            <v>110</v>
          </cell>
        </row>
        <row r="3274">
          <cell r="A3274">
            <v>96152</v>
          </cell>
          <cell r="B3274">
            <v>45292</v>
          </cell>
          <cell r="C3274">
            <v>45657</v>
          </cell>
          <cell r="D3274" t="str">
            <v>MasterFeeSched</v>
          </cell>
          <cell r="E3274" t="str">
            <v>Health &amp; Behavioral Individual Intervention Each 15 minutes</v>
          </cell>
          <cell r="H3274">
            <v>89</v>
          </cell>
        </row>
        <row r="3275">
          <cell r="A3275">
            <v>96152</v>
          </cell>
          <cell r="B3275">
            <v>45292</v>
          </cell>
          <cell r="C3275">
            <v>45657</v>
          </cell>
          <cell r="D3275" t="str">
            <v>MasterFeeSched</v>
          </cell>
          <cell r="E3275" t="str">
            <v>Health &amp; Behavioral Individual Intervention Each 15 minutes</v>
          </cell>
          <cell r="H3275">
            <v>89</v>
          </cell>
        </row>
        <row r="3276">
          <cell r="A3276">
            <v>96152</v>
          </cell>
          <cell r="B3276">
            <v>45292</v>
          </cell>
          <cell r="C3276">
            <v>45657</v>
          </cell>
          <cell r="D3276" t="str">
            <v>MNVFCFeeSched</v>
          </cell>
          <cell r="E3276" t="str">
            <v>Health &amp; Behavioral Individual Intervention Each 15 minutes</v>
          </cell>
          <cell r="H3276">
            <v>89</v>
          </cell>
        </row>
        <row r="3277">
          <cell r="A3277">
            <v>96152</v>
          </cell>
          <cell r="B3277">
            <v>45292</v>
          </cell>
          <cell r="C3277">
            <v>45657</v>
          </cell>
          <cell r="D3277" t="str">
            <v>MNVFCFeeSched</v>
          </cell>
          <cell r="E3277" t="str">
            <v>Health &amp; Behavioral Individual Intervention Each 15 minutes</v>
          </cell>
          <cell r="H3277">
            <v>89</v>
          </cell>
        </row>
        <row r="3278">
          <cell r="A3278">
            <v>96154</v>
          </cell>
          <cell r="B3278">
            <v>45292</v>
          </cell>
          <cell r="C3278">
            <v>45657</v>
          </cell>
          <cell r="D3278" t="str">
            <v>MasterFeeSched</v>
          </cell>
          <cell r="E3278" t="str">
            <v>Health &amp; Behavioral Intervention with patient Each 15 minutes</v>
          </cell>
          <cell r="H3278">
            <v>88</v>
          </cell>
        </row>
        <row r="3279">
          <cell r="A3279">
            <v>96154</v>
          </cell>
          <cell r="B3279">
            <v>45292</v>
          </cell>
          <cell r="C3279">
            <v>45657</v>
          </cell>
          <cell r="D3279" t="str">
            <v>MasterFeeSched</v>
          </cell>
          <cell r="E3279" t="str">
            <v>Health &amp; Behavioral Intervention with patient Each 15 minutes</v>
          </cell>
          <cell r="H3279">
            <v>88</v>
          </cell>
        </row>
        <row r="3280">
          <cell r="A3280">
            <v>96154</v>
          </cell>
          <cell r="B3280">
            <v>45292</v>
          </cell>
          <cell r="C3280">
            <v>45657</v>
          </cell>
          <cell r="D3280" t="str">
            <v>MNVFCFeeSched</v>
          </cell>
          <cell r="E3280" t="str">
            <v>Health &amp; Behavioral Intervention with patient Each 15 minutes</v>
          </cell>
          <cell r="H3280">
            <v>88</v>
          </cell>
        </row>
        <row r="3281">
          <cell r="A3281">
            <v>96154</v>
          </cell>
          <cell r="B3281">
            <v>45292</v>
          </cell>
          <cell r="C3281">
            <v>45657</v>
          </cell>
          <cell r="D3281" t="str">
            <v>MNVFCFeeSched</v>
          </cell>
          <cell r="E3281" t="str">
            <v>Health &amp; Behavioral Intervention with patient Each 15 minutes</v>
          </cell>
          <cell r="H3281">
            <v>88</v>
          </cell>
        </row>
        <row r="3282">
          <cell r="A3282">
            <v>96155</v>
          </cell>
          <cell r="B3282">
            <v>45292</v>
          </cell>
          <cell r="C3282">
            <v>45657</v>
          </cell>
          <cell r="D3282" t="str">
            <v>MasterFeeSched</v>
          </cell>
          <cell r="E3282" t="str">
            <v>Health &amp; Behavioral Intervention w/o patient Each 15 minutes</v>
          </cell>
          <cell r="H3282">
            <v>88</v>
          </cell>
        </row>
        <row r="3283">
          <cell r="A3283">
            <v>96155</v>
          </cell>
          <cell r="B3283">
            <v>45292</v>
          </cell>
          <cell r="C3283">
            <v>45657</v>
          </cell>
          <cell r="D3283" t="str">
            <v>MasterFeeSched</v>
          </cell>
          <cell r="E3283" t="str">
            <v>Health &amp; Behavioral Intervention w/o patient Each 15 minutes</v>
          </cell>
          <cell r="H3283">
            <v>88</v>
          </cell>
        </row>
        <row r="3284">
          <cell r="A3284">
            <v>96155</v>
          </cell>
          <cell r="B3284">
            <v>45292</v>
          </cell>
          <cell r="C3284">
            <v>45657</v>
          </cell>
          <cell r="D3284" t="str">
            <v>MNVFCFeeSched</v>
          </cell>
          <cell r="E3284" t="str">
            <v>Health &amp; Behavioral Intervention w/o patient Each 15 minutes</v>
          </cell>
          <cell r="H3284">
            <v>88</v>
          </cell>
        </row>
        <row r="3285">
          <cell r="A3285">
            <v>96155</v>
          </cell>
          <cell r="B3285">
            <v>45292</v>
          </cell>
          <cell r="C3285">
            <v>45657</v>
          </cell>
          <cell r="D3285" t="str">
            <v>MNVFCFeeSched</v>
          </cell>
          <cell r="E3285" t="str">
            <v>Health &amp; Behavioral Intervention w/o patient Each 15 minutes</v>
          </cell>
          <cell r="H3285">
            <v>88</v>
          </cell>
        </row>
        <row r="3286">
          <cell r="A3286">
            <v>96156</v>
          </cell>
          <cell r="B3286">
            <v>45292</v>
          </cell>
          <cell r="C3286">
            <v>45657</v>
          </cell>
          <cell r="D3286" t="str">
            <v>MasterFeeSched</v>
          </cell>
          <cell r="E3286" t="str">
            <v>Health &amp; Behavioral Assessment/Reassessment</v>
          </cell>
          <cell r="H3286">
            <v>219</v>
          </cell>
        </row>
        <row r="3287">
          <cell r="A3287">
            <v>96156</v>
          </cell>
          <cell r="B3287">
            <v>45292</v>
          </cell>
          <cell r="C3287">
            <v>45657</v>
          </cell>
          <cell r="D3287" t="str">
            <v>MNVFCFeeSched</v>
          </cell>
          <cell r="E3287" t="str">
            <v>Health &amp; Behavioral Assessment/Reassessment</v>
          </cell>
          <cell r="H3287">
            <v>219</v>
          </cell>
        </row>
        <row r="3288">
          <cell r="A3288">
            <v>96158</v>
          </cell>
          <cell r="B3288">
            <v>45292</v>
          </cell>
          <cell r="C3288">
            <v>45657</v>
          </cell>
          <cell r="D3288" t="str">
            <v>MasterFeeSched</v>
          </cell>
          <cell r="E3288" t="str">
            <v>Health &amp; Behavioral Intervention Indv Face to Face Init 30 Min</v>
          </cell>
          <cell r="H3288">
            <v>168</v>
          </cell>
        </row>
        <row r="3289">
          <cell r="A3289">
            <v>96158</v>
          </cell>
          <cell r="B3289">
            <v>45292</v>
          </cell>
          <cell r="C3289">
            <v>45657</v>
          </cell>
          <cell r="D3289" t="str">
            <v>MNVFCFeeSched</v>
          </cell>
          <cell r="E3289" t="str">
            <v>Health &amp; Behavioral Intervention Indv Face to Face Init 30 Min</v>
          </cell>
          <cell r="H3289">
            <v>168</v>
          </cell>
        </row>
        <row r="3290">
          <cell r="A3290">
            <v>96159</v>
          </cell>
          <cell r="B3290">
            <v>45292</v>
          </cell>
          <cell r="C3290">
            <v>45657</v>
          </cell>
          <cell r="D3290" t="str">
            <v>MasterFeeSched</v>
          </cell>
          <cell r="E3290" t="str">
            <v>Health &amp; Behavioral Intervention Indv Face to Face Ea Addl 15 Min</v>
          </cell>
          <cell r="H3290">
            <v>84</v>
          </cell>
        </row>
        <row r="3291">
          <cell r="A3291">
            <v>96159</v>
          </cell>
          <cell r="B3291">
            <v>45292</v>
          </cell>
          <cell r="C3291">
            <v>45657</v>
          </cell>
          <cell r="D3291" t="str">
            <v>MNVFCFeeSched</v>
          </cell>
          <cell r="E3291" t="str">
            <v>Health &amp; Behavioral Intervention Indv Face to Face Ea Addl 15 Min</v>
          </cell>
          <cell r="H3291">
            <v>84</v>
          </cell>
        </row>
        <row r="3292">
          <cell r="A3292">
            <v>96160</v>
          </cell>
          <cell r="B3292">
            <v>45292</v>
          </cell>
          <cell r="C3292">
            <v>45657</v>
          </cell>
          <cell r="D3292" t="str">
            <v>MasterFeeSched</v>
          </cell>
          <cell r="E3292" t="str">
            <v>Patient Focused Health Risk Assmt Score and Documentation</v>
          </cell>
          <cell r="F3292">
            <v>59</v>
          </cell>
          <cell r="H3292">
            <v>0</v>
          </cell>
        </row>
        <row r="3293">
          <cell r="A3293">
            <v>96160</v>
          </cell>
          <cell r="B3293">
            <v>45292</v>
          </cell>
          <cell r="C3293">
            <v>45657</v>
          </cell>
          <cell r="D3293" t="str">
            <v>MNVFCFeeSched</v>
          </cell>
          <cell r="E3293" t="str">
            <v>Patient Focused Health Risk Assmt Score and Documentation</v>
          </cell>
          <cell r="F3293">
            <v>59</v>
          </cell>
          <cell r="H3293">
            <v>0</v>
          </cell>
        </row>
        <row r="3294">
          <cell r="A3294">
            <v>96161</v>
          </cell>
          <cell r="B3294">
            <v>45292</v>
          </cell>
          <cell r="C3294">
            <v>45657</v>
          </cell>
          <cell r="D3294" t="str">
            <v>MasterFeeSched</v>
          </cell>
          <cell r="E3294" t="str">
            <v>Caregiver Focused Depression Inventory for Pt Benefit</v>
          </cell>
          <cell r="H3294">
            <v>37</v>
          </cell>
        </row>
        <row r="3295">
          <cell r="A3295">
            <v>96161</v>
          </cell>
          <cell r="B3295">
            <v>45292</v>
          </cell>
          <cell r="C3295">
            <v>45657</v>
          </cell>
          <cell r="D3295" t="str">
            <v>MNVFCFeeSched</v>
          </cell>
          <cell r="E3295" t="str">
            <v>Caregiver Focused Depression Inventory for Pt Benefit</v>
          </cell>
          <cell r="H3295">
            <v>37</v>
          </cell>
        </row>
        <row r="3296">
          <cell r="A3296">
            <v>96164</v>
          </cell>
          <cell r="B3296">
            <v>45292</v>
          </cell>
          <cell r="C3296">
            <v>45657</v>
          </cell>
          <cell r="D3296" t="str">
            <v>MasterFeeSched</v>
          </cell>
          <cell r="E3296" t="str">
            <v>Health &amp; Behavioral Intervention Group (2 or more) Face to Face Init 30 Min</v>
          </cell>
          <cell r="H3296">
            <v>168</v>
          </cell>
        </row>
        <row r="3297">
          <cell r="A3297">
            <v>96164</v>
          </cell>
          <cell r="B3297">
            <v>45292</v>
          </cell>
          <cell r="C3297">
            <v>45657</v>
          </cell>
          <cell r="D3297" t="str">
            <v>MNVFCFeeSched</v>
          </cell>
          <cell r="E3297" t="str">
            <v>Health &amp; Behavioral Intervention Group (2 or more) Face to Face Init 30 Min</v>
          </cell>
          <cell r="H3297">
            <v>168</v>
          </cell>
        </row>
        <row r="3298">
          <cell r="A3298">
            <v>96165</v>
          </cell>
          <cell r="B3298">
            <v>45292</v>
          </cell>
          <cell r="C3298">
            <v>45657</v>
          </cell>
          <cell r="D3298" t="str">
            <v>MasterFeeSched</v>
          </cell>
          <cell r="E3298" t="str">
            <v>Health &amp; Behavioral Intervention Group (2 or more) Face to Face Ea Addl 15 Min</v>
          </cell>
          <cell r="H3298">
            <v>168</v>
          </cell>
        </row>
        <row r="3299">
          <cell r="A3299">
            <v>96165</v>
          </cell>
          <cell r="B3299">
            <v>45292</v>
          </cell>
          <cell r="C3299">
            <v>45657</v>
          </cell>
          <cell r="D3299" t="str">
            <v>MNVFCFeeSched</v>
          </cell>
          <cell r="E3299" t="str">
            <v>Health &amp; Behavioral Intervention Group (2 or more) Face to Face Ea Addl 15 Min</v>
          </cell>
          <cell r="H3299">
            <v>168</v>
          </cell>
        </row>
        <row r="3300">
          <cell r="A3300">
            <v>96167</v>
          </cell>
          <cell r="B3300">
            <v>45292</v>
          </cell>
          <cell r="C3300">
            <v>45657</v>
          </cell>
          <cell r="D3300" t="str">
            <v>MasterFeeSched</v>
          </cell>
          <cell r="E3300" t="str">
            <v>Health &amp; Behavioral Intervention Family W/ Pt Face to Face Init 30 Min</v>
          </cell>
          <cell r="H3300">
            <v>219</v>
          </cell>
        </row>
        <row r="3301">
          <cell r="A3301">
            <v>96167</v>
          </cell>
          <cell r="B3301">
            <v>45292</v>
          </cell>
          <cell r="C3301">
            <v>45657</v>
          </cell>
          <cell r="D3301" t="str">
            <v>MNVFCFeeSched</v>
          </cell>
          <cell r="E3301" t="str">
            <v>Health &amp; Behavioral Intervention Family W/ Pt Face to Face Init 30 Min</v>
          </cell>
          <cell r="H3301">
            <v>219</v>
          </cell>
        </row>
        <row r="3302">
          <cell r="A3302">
            <v>96168</v>
          </cell>
          <cell r="B3302">
            <v>45292</v>
          </cell>
          <cell r="C3302">
            <v>45657</v>
          </cell>
          <cell r="D3302" t="str">
            <v>MasterFeeSched</v>
          </cell>
          <cell r="E3302" t="str">
            <v>Health &amp; Behavioral Intervention Family W/ Pt Face to Face Ea Addl 15 Min</v>
          </cell>
          <cell r="H3302">
            <v>85</v>
          </cell>
        </row>
        <row r="3303">
          <cell r="A3303">
            <v>96168</v>
          </cell>
          <cell r="B3303">
            <v>45292</v>
          </cell>
          <cell r="C3303">
            <v>45657</v>
          </cell>
          <cell r="D3303" t="str">
            <v>MNVFCFeeSched</v>
          </cell>
          <cell r="E3303" t="str">
            <v>Health &amp; Behavioral Intervention Family W/ Pt Face to Face Ea Addl 15 Min</v>
          </cell>
          <cell r="H3303">
            <v>85</v>
          </cell>
        </row>
        <row r="3304">
          <cell r="A3304">
            <v>96170</v>
          </cell>
          <cell r="B3304">
            <v>45292</v>
          </cell>
          <cell r="C3304">
            <v>45657</v>
          </cell>
          <cell r="D3304" t="str">
            <v>MasterFeeSched</v>
          </cell>
          <cell r="E3304" t="str">
            <v>Health &amp; Behavioral Intervention Family W/O Pt Face to Face Init 30 Min</v>
          </cell>
          <cell r="H3304">
            <v>248</v>
          </cell>
        </row>
        <row r="3305">
          <cell r="A3305">
            <v>96170</v>
          </cell>
          <cell r="B3305">
            <v>45292</v>
          </cell>
          <cell r="C3305">
            <v>45657</v>
          </cell>
          <cell r="D3305" t="str">
            <v>MNVFCFeeSched</v>
          </cell>
          <cell r="E3305" t="str">
            <v>Health &amp; Behavioral Intervention Family W/O Pt Face to Face Init 30 Min</v>
          </cell>
          <cell r="H3305">
            <v>248</v>
          </cell>
        </row>
        <row r="3306">
          <cell r="A3306">
            <v>96171</v>
          </cell>
          <cell r="B3306">
            <v>45292</v>
          </cell>
          <cell r="C3306">
            <v>45657</v>
          </cell>
          <cell r="D3306" t="str">
            <v>MasterFeeSched</v>
          </cell>
          <cell r="E3306" t="str">
            <v>Health &amp; Behavioral Intervention Family W/O Pt Face to Face Ea Addl 15 Min</v>
          </cell>
          <cell r="H3306">
            <v>95</v>
          </cell>
        </row>
        <row r="3307">
          <cell r="A3307">
            <v>96171</v>
          </cell>
          <cell r="B3307">
            <v>45292</v>
          </cell>
          <cell r="C3307">
            <v>45657</v>
          </cell>
          <cell r="D3307" t="str">
            <v>MNVFCFeeSched</v>
          </cell>
          <cell r="E3307" t="str">
            <v>Health &amp; Behavioral Intervention Family W/O Pt Face to Face Ea Addl 15 Min</v>
          </cell>
          <cell r="H3307">
            <v>95</v>
          </cell>
        </row>
        <row r="3308">
          <cell r="A3308">
            <v>96372</v>
          </cell>
          <cell r="B3308">
            <v>45292</v>
          </cell>
          <cell r="C3308">
            <v>45657</v>
          </cell>
          <cell r="D3308" t="str">
            <v>MasterFeeSched</v>
          </cell>
          <cell r="E3308" t="str">
            <v>Injection IM or SC TherProphDiag</v>
          </cell>
          <cell r="H3308">
            <v>78</v>
          </cell>
        </row>
        <row r="3309">
          <cell r="A3309">
            <v>96372</v>
          </cell>
          <cell r="B3309">
            <v>45292</v>
          </cell>
          <cell r="C3309">
            <v>45657</v>
          </cell>
          <cell r="D3309" t="str">
            <v>MasterFeeSched</v>
          </cell>
          <cell r="E3309" t="str">
            <v>Injection IM or SC TherProphDiag</v>
          </cell>
          <cell r="H3309">
            <v>78</v>
          </cell>
        </row>
        <row r="3310">
          <cell r="A3310">
            <v>96372</v>
          </cell>
          <cell r="B3310">
            <v>45292</v>
          </cell>
          <cell r="C3310">
            <v>45657</v>
          </cell>
          <cell r="D3310" t="str">
            <v>MNVFCFeeSched</v>
          </cell>
          <cell r="E3310" t="str">
            <v>Injection IM or SC TherProphDiag</v>
          </cell>
          <cell r="H3310">
            <v>78</v>
          </cell>
        </row>
        <row r="3311">
          <cell r="A3311">
            <v>96372</v>
          </cell>
          <cell r="B3311">
            <v>45292</v>
          </cell>
          <cell r="C3311">
            <v>45657</v>
          </cell>
          <cell r="D3311" t="str">
            <v>MNVFCFeeSched</v>
          </cell>
          <cell r="E3311" t="str">
            <v>Injection IM or SC TherProphDiag</v>
          </cell>
          <cell r="H3311">
            <v>78</v>
          </cell>
        </row>
        <row r="3312">
          <cell r="A3312">
            <v>96380</v>
          </cell>
          <cell r="B3312">
            <v>45292</v>
          </cell>
          <cell r="C3312">
            <v>45657</v>
          </cell>
          <cell r="D3312" t="str">
            <v>MasterFeeSched</v>
          </cell>
          <cell r="E3312" t="str">
            <v>ADMN RSV MONOC ANTB IM W/ CNSL</v>
          </cell>
          <cell r="H3312">
            <v>66</v>
          </cell>
        </row>
        <row r="3313">
          <cell r="A3313">
            <v>96380</v>
          </cell>
          <cell r="B3313">
            <v>45292</v>
          </cell>
          <cell r="C3313">
            <v>45657</v>
          </cell>
          <cell r="D3313" t="str">
            <v>MNVFCFeeSched</v>
          </cell>
          <cell r="E3313" t="str">
            <v>ADMN RSV MONOC ANTB IM W/ CNSL</v>
          </cell>
          <cell r="H3313">
            <v>21.22</v>
          </cell>
        </row>
        <row r="3314">
          <cell r="A3314">
            <v>96381</v>
          </cell>
          <cell r="B3314">
            <v>45292</v>
          </cell>
          <cell r="C3314">
            <v>45657</v>
          </cell>
          <cell r="D3314" t="str">
            <v>MasterFeeSched</v>
          </cell>
          <cell r="E3314" t="str">
            <v>ADMN RSV MONOC ANTB IM NJX</v>
          </cell>
          <cell r="H3314">
            <v>66</v>
          </cell>
        </row>
        <row r="3315">
          <cell r="A3315">
            <v>96381</v>
          </cell>
          <cell r="B3315">
            <v>45292</v>
          </cell>
          <cell r="C3315">
            <v>45657</v>
          </cell>
          <cell r="D3315" t="str">
            <v>MNVFCFeeSched</v>
          </cell>
          <cell r="E3315" t="str">
            <v>ADMN RSV MONOC ANTB IM NJX</v>
          </cell>
          <cell r="H3315">
            <v>21.22</v>
          </cell>
        </row>
        <row r="3316">
          <cell r="A3316">
            <v>97802</v>
          </cell>
          <cell r="B3316">
            <v>45292</v>
          </cell>
          <cell r="C3316">
            <v>45657</v>
          </cell>
          <cell r="D3316" t="str">
            <v>MasterFeeSched</v>
          </cell>
          <cell r="E3316" t="str">
            <v>Medical Nutrition Therapy Initial Indiv</v>
          </cell>
          <cell r="H3316">
            <v>91</v>
          </cell>
        </row>
        <row r="3317">
          <cell r="A3317">
            <v>97802</v>
          </cell>
          <cell r="B3317">
            <v>45292</v>
          </cell>
          <cell r="C3317">
            <v>45657</v>
          </cell>
          <cell r="D3317" t="str">
            <v>MNVFCFeeSched</v>
          </cell>
          <cell r="E3317" t="str">
            <v>Medical Nutrition Therapy Initial Indiv</v>
          </cell>
          <cell r="H3317">
            <v>91</v>
          </cell>
        </row>
        <row r="3318">
          <cell r="A3318">
            <v>97803</v>
          </cell>
          <cell r="B3318">
            <v>45292</v>
          </cell>
          <cell r="C3318">
            <v>45657</v>
          </cell>
          <cell r="D3318" t="str">
            <v>MasterFeeSched</v>
          </cell>
          <cell r="E3318" t="str">
            <v>Medical Nutrition Therapy FU Indiv</v>
          </cell>
          <cell r="H3318">
            <v>77</v>
          </cell>
        </row>
        <row r="3319">
          <cell r="A3319">
            <v>97803</v>
          </cell>
          <cell r="B3319">
            <v>45292</v>
          </cell>
          <cell r="C3319">
            <v>45657</v>
          </cell>
          <cell r="D3319" t="str">
            <v>MNVFCFeeSched</v>
          </cell>
          <cell r="E3319" t="str">
            <v>Medical Nutrition Therapy FU Indiv</v>
          </cell>
          <cell r="H3319">
            <v>77</v>
          </cell>
        </row>
        <row r="3320">
          <cell r="A3320">
            <v>98925</v>
          </cell>
          <cell r="B3320">
            <v>45292</v>
          </cell>
          <cell r="C3320">
            <v>45657</v>
          </cell>
          <cell r="D3320" t="str">
            <v>MasterFeeSched</v>
          </cell>
          <cell r="E3320" t="str">
            <v>OMT 1-2 Body Regions</v>
          </cell>
          <cell r="H3320">
            <v>85</v>
          </cell>
        </row>
        <row r="3321">
          <cell r="A3321">
            <v>98925</v>
          </cell>
          <cell r="B3321">
            <v>45292</v>
          </cell>
          <cell r="C3321">
            <v>45657</v>
          </cell>
          <cell r="D3321" t="str">
            <v>MNVFCFeeSched</v>
          </cell>
          <cell r="E3321" t="str">
            <v>OMT 1-2 Body Regions</v>
          </cell>
          <cell r="H3321">
            <v>85</v>
          </cell>
        </row>
        <row r="3322">
          <cell r="A3322">
            <v>98926</v>
          </cell>
          <cell r="B3322">
            <v>45292</v>
          </cell>
          <cell r="C3322">
            <v>45657</v>
          </cell>
          <cell r="D3322" t="str">
            <v>MasterFeeSched</v>
          </cell>
          <cell r="E3322" t="str">
            <v>OMT 3-4 Body Regions</v>
          </cell>
          <cell r="H3322">
            <v>122</v>
          </cell>
        </row>
        <row r="3323">
          <cell r="A3323">
            <v>98926</v>
          </cell>
          <cell r="B3323">
            <v>45292</v>
          </cell>
          <cell r="C3323">
            <v>45657</v>
          </cell>
          <cell r="D3323" t="str">
            <v>MNVFCFeeSched</v>
          </cell>
          <cell r="E3323" t="str">
            <v>OMT 3-4 Body Regions</v>
          </cell>
          <cell r="H3323">
            <v>122</v>
          </cell>
        </row>
        <row r="3324">
          <cell r="A3324">
            <v>98927</v>
          </cell>
          <cell r="B3324">
            <v>45292</v>
          </cell>
          <cell r="C3324">
            <v>45657</v>
          </cell>
          <cell r="D3324" t="str">
            <v>MasterFeeSched</v>
          </cell>
          <cell r="E3324" t="str">
            <v>OMT 5-6 Body Regions</v>
          </cell>
          <cell r="H3324">
            <v>161</v>
          </cell>
        </row>
        <row r="3325">
          <cell r="A3325">
            <v>98927</v>
          </cell>
          <cell r="B3325">
            <v>45292</v>
          </cell>
          <cell r="C3325">
            <v>45657</v>
          </cell>
          <cell r="D3325" t="str">
            <v>MNVFCFeeSched</v>
          </cell>
          <cell r="E3325" t="str">
            <v>OMT 5-6 Body Regions</v>
          </cell>
          <cell r="H3325">
            <v>161</v>
          </cell>
        </row>
        <row r="3326">
          <cell r="A3326">
            <v>98928</v>
          </cell>
          <cell r="B3326">
            <v>45292</v>
          </cell>
          <cell r="C3326">
            <v>45657</v>
          </cell>
          <cell r="D3326" t="str">
            <v>MasterFeeSched</v>
          </cell>
          <cell r="E3326" t="str">
            <v>OMT 7-8 Body Regions</v>
          </cell>
          <cell r="H3326">
            <v>194</v>
          </cell>
        </row>
        <row r="3327">
          <cell r="A3327">
            <v>98928</v>
          </cell>
          <cell r="B3327">
            <v>45292</v>
          </cell>
          <cell r="C3327">
            <v>45657</v>
          </cell>
          <cell r="D3327" t="str">
            <v>MNVFCFeeSched</v>
          </cell>
          <cell r="E3327" t="str">
            <v>OMT 7-8 Body Regions</v>
          </cell>
          <cell r="H3327">
            <v>194</v>
          </cell>
        </row>
        <row r="3328">
          <cell r="A3328">
            <v>98929</v>
          </cell>
          <cell r="B3328">
            <v>45292</v>
          </cell>
          <cell r="C3328">
            <v>45657</v>
          </cell>
          <cell r="D3328" t="str">
            <v>MasterFeeSched</v>
          </cell>
          <cell r="E3328" t="str">
            <v>OMT 9-10 Body Regions</v>
          </cell>
          <cell r="H3328">
            <v>232</v>
          </cell>
        </row>
        <row r="3329">
          <cell r="A3329">
            <v>98929</v>
          </cell>
          <cell r="B3329">
            <v>45292</v>
          </cell>
          <cell r="C3329">
            <v>45657</v>
          </cell>
          <cell r="D3329" t="str">
            <v>MNVFCFeeSched</v>
          </cell>
          <cell r="E3329" t="str">
            <v>OMT 9-10 Body Regions</v>
          </cell>
          <cell r="H3329">
            <v>232</v>
          </cell>
        </row>
        <row r="3330">
          <cell r="A3330">
            <v>98960</v>
          </cell>
          <cell r="B3330">
            <v>45292</v>
          </cell>
          <cell r="C3330">
            <v>45657</v>
          </cell>
          <cell r="D3330" t="str">
            <v>MasterFeeSched</v>
          </cell>
          <cell r="E3330" t="str">
            <v>Self Mgmt Educ and Training 1 Pt Ea 30 Min</v>
          </cell>
          <cell r="H3330">
            <v>30</v>
          </cell>
        </row>
        <row r="3331">
          <cell r="A3331">
            <v>98960</v>
          </cell>
          <cell r="B3331">
            <v>45292</v>
          </cell>
          <cell r="C3331">
            <v>45657</v>
          </cell>
          <cell r="D3331" t="str">
            <v>MNVFCFeeSched</v>
          </cell>
          <cell r="E3331" t="str">
            <v>Self Mgmt Educ and Training 1 Pt Ea 30 Min</v>
          </cell>
          <cell r="H3331">
            <v>30</v>
          </cell>
        </row>
        <row r="3332">
          <cell r="A3332">
            <v>98961</v>
          </cell>
          <cell r="B3332">
            <v>45292</v>
          </cell>
          <cell r="C3332">
            <v>45657</v>
          </cell>
          <cell r="D3332" t="str">
            <v>MasterFeeSched</v>
          </cell>
          <cell r="E3332" t="str">
            <v>Self Mgmt Educ and Training 2-4 Pts Ea 30 Min</v>
          </cell>
          <cell r="H3332">
            <v>14</v>
          </cell>
        </row>
        <row r="3333">
          <cell r="A3333">
            <v>98961</v>
          </cell>
          <cell r="B3333">
            <v>45292</v>
          </cell>
          <cell r="C3333">
            <v>45657</v>
          </cell>
          <cell r="D3333" t="str">
            <v>MNVFCFeeSched</v>
          </cell>
          <cell r="E3333" t="str">
            <v>Self Mgmt Educ and Training 2-4 Pts Ea 30 Min</v>
          </cell>
          <cell r="H3333">
            <v>14</v>
          </cell>
        </row>
        <row r="3334">
          <cell r="A3334">
            <v>98962</v>
          </cell>
          <cell r="B3334">
            <v>45292</v>
          </cell>
          <cell r="C3334">
            <v>45657</v>
          </cell>
          <cell r="D3334" t="str">
            <v>MasterFeeSched</v>
          </cell>
          <cell r="E3334" t="str">
            <v>Self Mgmt Educ and Training 5-8 Pts Ea 30 Min</v>
          </cell>
          <cell r="H3334">
            <v>8</v>
          </cell>
        </row>
        <row r="3335">
          <cell r="A3335">
            <v>98962</v>
          </cell>
          <cell r="B3335">
            <v>45292</v>
          </cell>
          <cell r="C3335">
            <v>45657</v>
          </cell>
          <cell r="D3335" t="str">
            <v>MNVFCFeeSched</v>
          </cell>
          <cell r="E3335" t="str">
            <v>Self Mgmt Educ and Training 5-8 Pts Ea 30 Min</v>
          </cell>
          <cell r="H3335">
            <v>8</v>
          </cell>
        </row>
        <row r="3336">
          <cell r="A3336">
            <v>99024</v>
          </cell>
          <cell r="B3336">
            <v>45292</v>
          </cell>
          <cell r="C3336">
            <v>45657</v>
          </cell>
          <cell r="D3336" t="str">
            <v>MasterFeeSched</v>
          </cell>
          <cell r="E3336" t="str">
            <v>Post Op Followup Stat</v>
          </cell>
          <cell r="H3336">
            <v>0</v>
          </cell>
        </row>
        <row r="3337">
          <cell r="A3337">
            <v>99024</v>
          </cell>
          <cell r="B3337">
            <v>45292</v>
          </cell>
          <cell r="C3337">
            <v>45657</v>
          </cell>
          <cell r="D3337" t="str">
            <v>MNVFCFeeSched</v>
          </cell>
          <cell r="E3337" t="str">
            <v>Post Op Followup Stat</v>
          </cell>
          <cell r="H3337">
            <v>0</v>
          </cell>
        </row>
        <row r="3338">
          <cell r="A3338">
            <v>99072</v>
          </cell>
          <cell r="B3338">
            <v>45292</v>
          </cell>
          <cell r="C3338">
            <v>45657</v>
          </cell>
          <cell r="D3338" t="str">
            <v>MasterFeeSched</v>
          </cell>
          <cell r="E3338" t="str">
            <v>Addl Supplies Matrl &amp; Staff Time PHE</v>
          </cell>
          <cell r="H3338">
            <v>30</v>
          </cell>
        </row>
        <row r="3339">
          <cell r="A3339">
            <v>99072</v>
          </cell>
          <cell r="B3339">
            <v>45292</v>
          </cell>
          <cell r="C3339">
            <v>45657</v>
          </cell>
          <cell r="D3339" t="str">
            <v>MNVFCFeeSched</v>
          </cell>
          <cell r="E3339" t="str">
            <v>Addl Supplies Matrl &amp; Staff Time PHE</v>
          </cell>
          <cell r="H3339">
            <v>30</v>
          </cell>
        </row>
        <row r="3340">
          <cell r="A3340">
            <v>99173</v>
          </cell>
          <cell r="B3340">
            <v>45292</v>
          </cell>
          <cell r="C3340">
            <v>45657</v>
          </cell>
          <cell r="D3340" t="str">
            <v>MasterFeeSched</v>
          </cell>
          <cell r="E3340" t="str">
            <v>Visual Acuity Unable Not Indicated</v>
          </cell>
          <cell r="H3340">
            <v>0</v>
          </cell>
        </row>
        <row r="3341">
          <cell r="A3341">
            <v>99173</v>
          </cell>
          <cell r="B3341">
            <v>45292</v>
          </cell>
          <cell r="C3341">
            <v>45657</v>
          </cell>
          <cell r="D3341" t="str">
            <v>MasterFeeSched</v>
          </cell>
          <cell r="E3341" t="str">
            <v>Vision Screen Attempted</v>
          </cell>
          <cell r="H3341">
            <v>0</v>
          </cell>
        </row>
        <row r="3342">
          <cell r="A3342">
            <v>99173</v>
          </cell>
          <cell r="B3342">
            <v>45292</v>
          </cell>
          <cell r="C3342">
            <v>45657</v>
          </cell>
          <cell r="D3342" t="str">
            <v>MasterFeeSched</v>
          </cell>
          <cell r="E3342" t="str">
            <v>Visual Acuity Screen</v>
          </cell>
          <cell r="H3342">
            <v>16</v>
          </cell>
        </row>
        <row r="3343">
          <cell r="A3343">
            <v>99173</v>
          </cell>
          <cell r="B3343">
            <v>45292</v>
          </cell>
          <cell r="C3343">
            <v>45657</v>
          </cell>
          <cell r="D3343" t="str">
            <v>MasterFeeSched</v>
          </cell>
          <cell r="E3343" t="str">
            <v>Visual Acuity Testing Declined by parent</v>
          </cell>
          <cell r="H3343">
            <v>0</v>
          </cell>
        </row>
        <row r="3344">
          <cell r="A3344">
            <v>99173</v>
          </cell>
          <cell r="B3344">
            <v>45292</v>
          </cell>
          <cell r="C3344">
            <v>45657</v>
          </cell>
          <cell r="D3344" t="str">
            <v>MNVFCFeeSched</v>
          </cell>
          <cell r="E3344" t="str">
            <v>Visual Acuity Unable Not Indicated</v>
          </cell>
          <cell r="H3344">
            <v>0.01</v>
          </cell>
        </row>
        <row r="3345">
          <cell r="A3345">
            <v>99173</v>
          </cell>
          <cell r="B3345">
            <v>45292</v>
          </cell>
          <cell r="C3345">
            <v>45657</v>
          </cell>
          <cell r="D3345" t="str">
            <v>MNVFCFeeSched</v>
          </cell>
          <cell r="E3345" t="str">
            <v>Vision Screen Attempted</v>
          </cell>
          <cell r="H3345">
            <v>0.01</v>
          </cell>
        </row>
        <row r="3346">
          <cell r="A3346">
            <v>99173</v>
          </cell>
          <cell r="B3346">
            <v>45292</v>
          </cell>
          <cell r="C3346">
            <v>45657</v>
          </cell>
          <cell r="D3346" t="str">
            <v>MNVFCFeeSched</v>
          </cell>
          <cell r="E3346" t="str">
            <v>Visual Acuity Screen</v>
          </cell>
          <cell r="H3346">
            <v>16</v>
          </cell>
        </row>
        <row r="3347">
          <cell r="A3347">
            <v>99173</v>
          </cell>
          <cell r="B3347">
            <v>45292</v>
          </cell>
          <cell r="C3347">
            <v>45657</v>
          </cell>
          <cell r="D3347" t="str">
            <v>MNVFCFeeSched</v>
          </cell>
          <cell r="E3347" t="str">
            <v>Visual Acuity Testing Declined by parent</v>
          </cell>
          <cell r="H3347">
            <v>0.01</v>
          </cell>
        </row>
        <row r="3348">
          <cell r="A3348">
            <v>99188</v>
          </cell>
          <cell r="B3348">
            <v>45292</v>
          </cell>
          <cell r="C3348">
            <v>45657</v>
          </cell>
          <cell r="D3348" t="str">
            <v>MasterFeeSched</v>
          </cell>
          <cell r="E3348" t="str">
            <v>Topical Fluoride Varnish</v>
          </cell>
          <cell r="H3348">
            <v>92</v>
          </cell>
        </row>
        <row r="3349">
          <cell r="A3349">
            <v>99188</v>
          </cell>
          <cell r="B3349">
            <v>45292</v>
          </cell>
          <cell r="C3349">
            <v>45657</v>
          </cell>
          <cell r="D3349" t="str">
            <v>MasterFeeSched</v>
          </cell>
          <cell r="E3349" t="str">
            <v>Topical Fluoride Varnish Refused</v>
          </cell>
          <cell r="H3349">
            <v>0</v>
          </cell>
        </row>
        <row r="3350">
          <cell r="A3350">
            <v>99188</v>
          </cell>
          <cell r="B3350">
            <v>45292</v>
          </cell>
          <cell r="C3350">
            <v>45657</v>
          </cell>
          <cell r="D3350" t="str">
            <v>MasterFeeSched</v>
          </cell>
          <cell r="E3350" t="str">
            <v>Dental Varnish Declined by parent</v>
          </cell>
          <cell r="H3350">
            <v>0</v>
          </cell>
        </row>
        <row r="3351">
          <cell r="A3351">
            <v>99188</v>
          </cell>
          <cell r="B3351">
            <v>45292</v>
          </cell>
          <cell r="C3351">
            <v>45657</v>
          </cell>
          <cell r="D3351" t="str">
            <v>MasterFeeSched</v>
          </cell>
          <cell r="E3351" t="str">
            <v>Dental Varnish not indicated - no teeth</v>
          </cell>
          <cell r="H3351">
            <v>0</v>
          </cell>
        </row>
        <row r="3352">
          <cell r="A3352">
            <v>99188</v>
          </cell>
          <cell r="B3352">
            <v>45292</v>
          </cell>
          <cell r="C3352">
            <v>45657</v>
          </cell>
          <cell r="D3352" t="str">
            <v>MasterFeeSched</v>
          </cell>
          <cell r="E3352" t="str">
            <v>Dental Varnish not indicated - Applied in last 30d</v>
          </cell>
          <cell r="H3352">
            <v>0</v>
          </cell>
        </row>
        <row r="3353">
          <cell r="A3353">
            <v>99188</v>
          </cell>
          <cell r="B3353">
            <v>45292</v>
          </cell>
          <cell r="C3353">
            <v>45657</v>
          </cell>
          <cell r="D3353" t="str">
            <v>MNVFCFeeSched</v>
          </cell>
          <cell r="E3353" t="str">
            <v>Topical Fluoride Varnish</v>
          </cell>
          <cell r="H3353">
            <v>92</v>
          </cell>
        </row>
        <row r="3354">
          <cell r="A3354">
            <v>99188</v>
          </cell>
          <cell r="B3354">
            <v>45292</v>
          </cell>
          <cell r="C3354">
            <v>45657</v>
          </cell>
          <cell r="D3354" t="str">
            <v>MNVFCFeeSched</v>
          </cell>
          <cell r="E3354" t="str">
            <v>Topical Fluoride Varnish Refused</v>
          </cell>
          <cell r="H3354">
            <v>0</v>
          </cell>
        </row>
        <row r="3355">
          <cell r="A3355">
            <v>99188</v>
          </cell>
          <cell r="B3355">
            <v>45292</v>
          </cell>
          <cell r="C3355">
            <v>45657</v>
          </cell>
          <cell r="D3355" t="str">
            <v>MNVFCFeeSched</v>
          </cell>
          <cell r="E3355" t="str">
            <v>Dental Varnish Declined by parent</v>
          </cell>
          <cell r="H3355">
            <v>0</v>
          </cell>
        </row>
        <row r="3356">
          <cell r="A3356">
            <v>99188</v>
          </cell>
          <cell r="B3356">
            <v>45292</v>
          </cell>
          <cell r="C3356">
            <v>45657</v>
          </cell>
          <cell r="D3356" t="str">
            <v>MNVFCFeeSched</v>
          </cell>
          <cell r="E3356" t="str">
            <v>Dental Varnish not indicated - no teeth</v>
          </cell>
          <cell r="H3356">
            <v>0</v>
          </cell>
        </row>
        <row r="3357">
          <cell r="A3357">
            <v>99188</v>
          </cell>
          <cell r="B3357">
            <v>45292</v>
          </cell>
          <cell r="C3357">
            <v>45657</v>
          </cell>
          <cell r="D3357" t="str">
            <v>MNVFCFeeSched</v>
          </cell>
          <cell r="E3357" t="str">
            <v>Dental Varnish not indicated - Applied in last 30d</v>
          </cell>
          <cell r="H3357">
            <v>0</v>
          </cell>
        </row>
        <row r="3358">
          <cell r="A3358">
            <v>99202</v>
          </cell>
          <cell r="B3358">
            <v>45292</v>
          </cell>
          <cell r="C3358">
            <v>45657</v>
          </cell>
          <cell r="D3358" t="str">
            <v>MasterFeeSched</v>
          </cell>
          <cell r="E3358" t="str">
            <v>New Pt OfficeOutpt Visit Level 2</v>
          </cell>
          <cell r="H3358">
            <v>243</v>
          </cell>
        </row>
        <row r="3359">
          <cell r="A3359">
            <v>99202</v>
          </cell>
          <cell r="B3359">
            <v>45292</v>
          </cell>
          <cell r="C3359">
            <v>45657</v>
          </cell>
          <cell r="D3359" t="str">
            <v>MasterFeeSched</v>
          </cell>
          <cell r="E3359" t="str">
            <v>Telemedicine New Pt OfficeOutpt Visit Level 2</v>
          </cell>
          <cell r="F3359">
            <v>95</v>
          </cell>
          <cell r="H3359">
            <v>243</v>
          </cell>
        </row>
        <row r="3360">
          <cell r="A3360">
            <v>99202</v>
          </cell>
          <cell r="B3360">
            <v>45292</v>
          </cell>
          <cell r="C3360">
            <v>45657</v>
          </cell>
          <cell r="D3360" t="str">
            <v>MasterFeeSched</v>
          </cell>
          <cell r="E3360" t="str">
            <v>Telemedicine New Pt OfficeOutpt Visit Level 2</v>
          </cell>
          <cell r="F3360">
            <v>95</v>
          </cell>
          <cell r="H3360">
            <v>243</v>
          </cell>
        </row>
        <row r="3361">
          <cell r="A3361">
            <v>99202</v>
          </cell>
          <cell r="B3361">
            <v>45292</v>
          </cell>
          <cell r="C3361">
            <v>45657</v>
          </cell>
          <cell r="D3361" t="str">
            <v>MNVFCFeeSched</v>
          </cell>
          <cell r="E3361" t="str">
            <v>New Pt OfficeOutpt Visit Level 2</v>
          </cell>
          <cell r="H3361">
            <v>243</v>
          </cell>
        </row>
        <row r="3362">
          <cell r="A3362">
            <v>99202</v>
          </cell>
          <cell r="B3362">
            <v>45292</v>
          </cell>
          <cell r="C3362">
            <v>45657</v>
          </cell>
          <cell r="D3362" t="str">
            <v>MNVFCFeeSched</v>
          </cell>
          <cell r="E3362" t="str">
            <v>Telemedicine New Pt OfficeOutpt Visit Level 2</v>
          </cell>
          <cell r="F3362">
            <v>95</v>
          </cell>
          <cell r="H3362">
            <v>243</v>
          </cell>
        </row>
        <row r="3363">
          <cell r="A3363">
            <v>99202</v>
          </cell>
          <cell r="B3363">
            <v>45292</v>
          </cell>
          <cell r="C3363">
            <v>45657</v>
          </cell>
          <cell r="D3363" t="str">
            <v>MNVFCFeeSched</v>
          </cell>
          <cell r="E3363" t="str">
            <v>Telemedicine New Pt OfficeOutpt Visit Level 2</v>
          </cell>
          <cell r="F3363">
            <v>95</v>
          </cell>
          <cell r="H3363">
            <v>243</v>
          </cell>
        </row>
        <row r="3364">
          <cell r="A3364">
            <v>99203</v>
          </cell>
          <cell r="B3364">
            <v>45292</v>
          </cell>
          <cell r="C3364">
            <v>45657</v>
          </cell>
          <cell r="D3364" t="str">
            <v>MasterFeeSched</v>
          </cell>
          <cell r="E3364" t="str">
            <v>New Pt OfficeOutpt Visit Level 3</v>
          </cell>
          <cell r="H3364">
            <v>348</v>
          </cell>
        </row>
        <row r="3365">
          <cell r="A3365">
            <v>99203</v>
          </cell>
          <cell r="B3365">
            <v>45292</v>
          </cell>
          <cell r="C3365">
            <v>45657</v>
          </cell>
          <cell r="D3365" t="str">
            <v>MasterFeeSched</v>
          </cell>
          <cell r="E3365" t="str">
            <v>Telemedicine New Pt OfficeOutpt Visit Level 3</v>
          </cell>
          <cell r="F3365">
            <v>95</v>
          </cell>
          <cell r="H3365">
            <v>348</v>
          </cell>
        </row>
        <row r="3366">
          <cell r="A3366">
            <v>99203</v>
          </cell>
          <cell r="B3366">
            <v>45292</v>
          </cell>
          <cell r="C3366">
            <v>45657</v>
          </cell>
          <cell r="D3366" t="str">
            <v>MasterFeeSched</v>
          </cell>
          <cell r="E3366" t="str">
            <v>Telemedicine New Pt OfficeOutpt Visit Level 3</v>
          </cell>
          <cell r="F3366">
            <v>95</v>
          </cell>
          <cell r="H3366">
            <v>348</v>
          </cell>
        </row>
        <row r="3367">
          <cell r="A3367">
            <v>99203</v>
          </cell>
          <cell r="B3367">
            <v>45292</v>
          </cell>
          <cell r="C3367">
            <v>45657</v>
          </cell>
          <cell r="D3367" t="str">
            <v>MNVFCFeeSched</v>
          </cell>
          <cell r="E3367" t="str">
            <v>New Pt OfficeOutpt Visit Level 3</v>
          </cell>
          <cell r="H3367">
            <v>348</v>
          </cell>
        </row>
        <row r="3368">
          <cell r="A3368">
            <v>99203</v>
          </cell>
          <cell r="B3368">
            <v>45292</v>
          </cell>
          <cell r="C3368">
            <v>45657</v>
          </cell>
          <cell r="D3368" t="str">
            <v>MNVFCFeeSched</v>
          </cell>
          <cell r="E3368" t="str">
            <v>Telemedicine New Pt OfficeOutpt Visit Level 3</v>
          </cell>
          <cell r="F3368">
            <v>95</v>
          </cell>
          <cell r="H3368">
            <v>348</v>
          </cell>
        </row>
        <row r="3369">
          <cell r="A3369">
            <v>99203</v>
          </cell>
          <cell r="B3369">
            <v>45292</v>
          </cell>
          <cell r="C3369">
            <v>45657</v>
          </cell>
          <cell r="D3369" t="str">
            <v>MNVFCFeeSched</v>
          </cell>
          <cell r="E3369" t="str">
            <v>Telemedicine New Pt OfficeOutpt Visit Level 3</v>
          </cell>
          <cell r="F3369">
            <v>95</v>
          </cell>
          <cell r="H3369">
            <v>348</v>
          </cell>
        </row>
        <row r="3370">
          <cell r="A3370">
            <v>99204</v>
          </cell>
          <cell r="B3370">
            <v>45292</v>
          </cell>
          <cell r="C3370">
            <v>45657</v>
          </cell>
          <cell r="D3370" t="str">
            <v>MasterFeeSched</v>
          </cell>
          <cell r="E3370" t="str">
            <v>New Pt OfficeOutpt Visit Level 4</v>
          </cell>
          <cell r="H3370">
            <v>537</v>
          </cell>
        </row>
        <row r="3371">
          <cell r="A3371">
            <v>99204</v>
          </cell>
          <cell r="B3371">
            <v>45292</v>
          </cell>
          <cell r="C3371">
            <v>45657</v>
          </cell>
          <cell r="D3371" t="str">
            <v>MasterFeeSched</v>
          </cell>
          <cell r="E3371" t="str">
            <v>Telemedicine New Pt OfficeOutpt Visit Level 4</v>
          </cell>
          <cell r="F3371">
            <v>95</v>
          </cell>
          <cell r="H3371">
            <v>537</v>
          </cell>
        </row>
        <row r="3372">
          <cell r="A3372">
            <v>99204</v>
          </cell>
          <cell r="B3372">
            <v>45292</v>
          </cell>
          <cell r="C3372">
            <v>45657</v>
          </cell>
          <cell r="D3372" t="str">
            <v>MasterFeeSched</v>
          </cell>
          <cell r="E3372" t="str">
            <v>Telemedicine New Pt OfficeOutpt Visit Level 4</v>
          </cell>
          <cell r="F3372">
            <v>95</v>
          </cell>
          <cell r="H3372">
            <v>537</v>
          </cell>
        </row>
        <row r="3373">
          <cell r="A3373">
            <v>99204</v>
          </cell>
          <cell r="B3373">
            <v>45292</v>
          </cell>
          <cell r="C3373">
            <v>45657</v>
          </cell>
          <cell r="D3373" t="str">
            <v>MNVFCFeeSched</v>
          </cell>
          <cell r="E3373" t="str">
            <v>New Pt OfficeOutpt Visit Level 4</v>
          </cell>
          <cell r="H3373">
            <v>537</v>
          </cell>
        </row>
        <row r="3374">
          <cell r="A3374">
            <v>99204</v>
          </cell>
          <cell r="B3374">
            <v>45292</v>
          </cell>
          <cell r="C3374">
            <v>45657</v>
          </cell>
          <cell r="D3374" t="str">
            <v>MNVFCFeeSched</v>
          </cell>
          <cell r="E3374" t="str">
            <v>Telemedicine New Pt OfficeOutpt Visit Level 4</v>
          </cell>
          <cell r="F3374">
            <v>95</v>
          </cell>
          <cell r="H3374">
            <v>537</v>
          </cell>
        </row>
        <row r="3375">
          <cell r="A3375">
            <v>99204</v>
          </cell>
          <cell r="B3375">
            <v>45292</v>
          </cell>
          <cell r="C3375">
            <v>45657</v>
          </cell>
          <cell r="D3375" t="str">
            <v>MNVFCFeeSched</v>
          </cell>
          <cell r="E3375" t="str">
            <v>Telemedicine New Pt OfficeOutpt Visit Level 4</v>
          </cell>
          <cell r="F3375">
            <v>95</v>
          </cell>
          <cell r="H3375">
            <v>537</v>
          </cell>
        </row>
        <row r="3376">
          <cell r="A3376">
            <v>99205</v>
          </cell>
          <cell r="B3376">
            <v>45292</v>
          </cell>
          <cell r="C3376">
            <v>45657</v>
          </cell>
          <cell r="D3376" t="str">
            <v>MasterFeeSched</v>
          </cell>
          <cell r="E3376" t="str">
            <v>New Pt OfficeOutpt Visit Level 5</v>
          </cell>
          <cell r="H3376">
            <v>667</v>
          </cell>
        </row>
        <row r="3377">
          <cell r="A3377">
            <v>99205</v>
          </cell>
          <cell r="B3377">
            <v>45292</v>
          </cell>
          <cell r="C3377">
            <v>45657</v>
          </cell>
          <cell r="D3377" t="str">
            <v>MasterFeeSched</v>
          </cell>
          <cell r="E3377" t="str">
            <v>Telemedicine New Pt OfficeOutpt Visit Level 5</v>
          </cell>
          <cell r="F3377">
            <v>95</v>
          </cell>
          <cell r="H3377">
            <v>667</v>
          </cell>
        </row>
        <row r="3378">
          <cell r="A3378">
            <v>99205</v>
          </cell>
          <cell r="B3378">
            <v>45292</v>
          </cell>
          <cell r="C3378">
            <v>45657</v>
          </cell>
          <cell r="D3378" t="str">
            <v>MasterFeeSched</v>
          </cell>
          <cell r="E3378" t="str">
            <v>Telemedicine New Pt OfficeOutpt Visit Level 5</v>
          </cell>
          <cell r="F3378">
            <v>95</v>
          </cell>
          <cell r="H3378">
            <v>667</v>
          </cell>
        </row>
        <row r="3379">
          <cell r="A3379">
            <v>99205</v>
          </cell>
          <cell r="B3379">
            <v>45292</v>
          </cell>
          <cell r="C3379">
            <v>45657</v>
          </cell>
          <cell r="D3379" t="str">
            <v>MNVFCFeeSched</v>
          </cell>
          <cell r="E3379" t="str">
            <v>New Pt OfficeOutpt Visit Level 5</v>
          </cell>
          <cell r="H3379">
            <v>667</v>
          </cell>
        </row>
        <row r="3380">
          <cell r="A3380">
            <v>99205</v>
          </cell>
          <cell r="B3380">
            <v>45292</v>
          </cell>
          <cell r="C3380">
            <v>45657</v>
          </cell>
          <cell r="D3380" t="str">
            <v>MNVFCFeeSched</v>
          </cell>
          <cell r="E3380" t="str">
            <v>Telemedicine New Pt OfficeOutpt Visit Level 5</v>
          </cell>
          <cell r="F3380">
            <v>95</v>
          </cell>
          <cell r="H3380">
            <v>667</v>
          </cell>
        </row>
        <row r="3381">
          <cell r="A3381">
            <v>99205</v>
          </cell>
          <cell r="B3381">
            <v>45292</v>
          </cell>
          <cell r="C3381">
            <v>45657</v>
          </cell>
          <cell r="D3381" t="str">
            <v>MNVFCFeeSched</v>
          </cell>
          <cell r="E3381" t="str">
            <v>Telemedicine New Pt OfficeOutpt Visit Level 5</v>
          </cell>
          <cell r="F3381">
            <v>95</v>
          </cell>
          <cell r="H3381">
            <v>667</v>
          </cell>
        </row>
        <row r="3382">
          <cell r="A3382">
            <v>99211</v>
          </cell>
          <cell r="B3382">
            <v>45292</v>
          </cell>
          <cell r="C3382">
            <v>45657</v>
          </cell>
          <cell r="D3382" t="str">
            <v>MasterFeeSched</v>
          </cell>
          <cell r="E3382" t="str">
            <v>Est Pt OfficeOutpt Visit Level 1</v>
          </cell>
          <cell r="H3382">
            <v>66</v>
          </cell>
        </row>
        <row r="3383">
          <cell r="A3383">
            <v>99211</v>
          </cell>
          <cell r="B3383">
            <v>45292</v>
          </cell>
          <cell r="C3383">
            <v>45657</v>
          </cell>
          <cell r="D3383" t="str">
            <v>MasterFeeSched</v>
          </cell>
          <cell r="E3383" t="str">
            <v>Telemedicine Office Visit, Est Pt., Level 1</v>
          </cell>
          <cell r="F3383">
            <v>93</v>
          </cell>
          <cell r="H3383">
            <v>66</v>
          </cell>
        </row>
        <row r="3384">
          <cell r="A3384">
            <v>99211</v>
          </cell>
          <cell r="B3384">
            <v>45292</v>
          </cell>
          <cell r="C3384">
            <v>45657</v>
          </cell>
          <cell r="D3384" t="str">
            <v>MNVFCFeeSched</v>
          </cell>
          <cell r="E3384" t="str">
            <v>Est Pt OfficeOutpt Visit Level 1</v>
          </cell>
          <cell r="H3384">
            <v>66</v>
          </cell>
        </row>
        <row r="3385">
          <cell r="A3385">
            <v>99211</v>
          </cell>
          <cell r="B3385">
            <v>45292</v>
          </cell>
          <cell r="C3385">
            <v>45657</v>
          </cell>
          <cell r="D3385" t="str">
            <v>MNVFCFeeSched</v>
          </cell>
          <cell r="E3385" t="str">
            <v>Telemedicine Office Visit, Est Pt., Level 1</v>
          </cell>
          <cell r="F3385">
            <v>93</v>
          </cell>
          <cell r="H3385">
            <v>66</v>
          </cell>
        </row>
        <row r="3386">
          <cell r="A3386">
            <v>99212</v>
          </cell>
          <cell r="B3386">
            <v>45292</v>
          </cell>
          <cell r="C3386">
            <v>45657</v>
          </cell>
          <cell r="D3386" t="str">
            <v>MasterFeeSched</v>
          </cell>
          <cell r="E3386" t="str">
            <v>Est Pt OfficeOutpt Visit Level 2</v>
          </cell>
          <cell r="H3386">
            <v>142</v>
          </cell>
        </row>
        <row r="3387">
          <cell r="A3387">
            <v>99212</v>
          </cell>
          <cell r="B3387">
            <v>45292</v>
          </cell>
          <cell r="C3387">
            <v>45657</v>
          </cell>
          <cell r="D3387" t="str">
            <v>MasterFeeSched</v>
          </cell>
          <cell r="E3387" t="str">
            <v>Telemedicine Office Visit, Est Pt., Level 2</v>
          </cell>
          <cell r="F3387">
            <v>93</v>
          </cell>
          <cell r="H3387">
            <v>142</v>
          </cell>
        </row>
        <row r="3388">
          <cell r="A3388">
            <v>99212</v>
          </cell>
          <cell r="B3388">
            <v>45292</v>
          </cell>
          <cell r="C3388">
            <v>45657</v>
          </cell>
          <cell r="D3388" t="str">
            <v>MasterFeeSched</v>
          </cell>
          <cell r="E3388" t="str">
            <v>Telemedicine Office Visit, Est Pt., Level 2</v>
          </cell>
          <cell r="F3388">
            <v>95</v>
          </cell>
          <cell r="H3388">
            <v>142</v>
          </cell>
        </row>
        <row r="3389">
          <cell r="A3389">
            <v>99212</v>
          </cell>
          <cell r="B3389">
            <v>45292</v>
          </cell>
          <cell r="C3389">
            <v>45657</v>
          </cell>
          <cell r="D3389" t="str">
            <v>MNVFCFeeSched</v>
          </cell>
          <cell r="E3389" t="str">
            <v>Est Pt OfficeOutpt Visit Level 2</v>
          </cell>
          <cell r="H3389">
            <v>142</v>
          </cell>
        </row>
        <row r="3390">
          <cell r="A3390">
            <v>99212</v>
          </cell>
          <cell r="B3390">
            <v>45292</v>
          </cell>
          <cell r="C3390">
            <v>45657</v>
          </cell>
          <cell r="D3390" t="str">
            <v>MNVFCFeeSched</v>
          </cell>
          <cell r="E3390" t="str">
            <v>Telemedicine Office Visit, Est Pt., Level 2</v>
          </cell>
          <cell r="F3390">
            <v>93</v>
          </cell>
          <cell r="H3390">
            <v>142</v>
          </cell>
        </row>
        <row r="3391">
          <cell r="A3391">
            <v>99212</v>
          </cell>
          <cell r="B3391">
            <v>45292</v>
          </cell>
          <cell r="C3391">
            <v>45657</v>
          </cell>
          <cell r="D3391" t="str">
            <v>MNVFCFeeSched</v>
          </cell>
          <cell r="E3391" t="str">
            <v>Telemedicine Office Visit, Est Pt., Level 2</v>
          </cell>
          <cell r="F3391">
            <v>95</v>
          </cell>
          <cell r="H3391">
            <v>142</v>
          </cell>
        </row>
        <row r="3392">
          <cell r="A3392">
            <v>99213</v>
          </cell>
          <cell r="B3392">
            <v>45292</v>
          </cell>
          <cell r="C3392">
            <v>45657</v>
          </cell>
          <cell r="D3392" t="str">
            <v>MasterFeeSched</v>
          </cell>
          <cell r="E3392" t="str">
            <v>Est Pt OfficeOutpt Visit Level 3</v>
          </cell>
          <cell r="H3392">
            <v>232</v>
          </cell>
        </row>
        <row r="3393">
          <cell r="A3393">
            <v>99213</v>
          </cell>
          <cell r="B3393">
            <v>45292</v>
          </cell>
          <cell r="C3393">
            <v>45657</v>
          </cell>
          <cell r="D3393" t="str">
            <v>MasterFeeSched</v>
          </cell>
          <cell r="E3393" t="str">
            <v>Telemedicine Office Visit, Est Pt., Level 3</v>
          </cell>
          <cell r="F3393">
            <v>93</v>
          </cell>
          <cell r="H3393">
            <v>232</v>
          </cell>
        </row>
        <row r="3394">
          <cell r="A3394">
            <v>99213</v>
          </cell>
          <cell r="B3394">
            <v>45292</v>
          </cell>
          <cell r="C3394">
            <v>45657</v>
          </cell>
          <cell r="D3394" t="str">
            <v>MasterFeeSched</v>
          </cell>
          <cell r="E3394" t="str">
            <v>Telemedicine Office Visit, Est Pt., Level 3</v>
          </cell>
          <cell r="F3394">
            <v>95</v>
          </cell>
          <cell r="H3394">
            <v>232</v>
          </cell>
        </row>
        <row r="3395">
          <cell r="A3395">
            <v>99213</v>
          </cell>
          <cell r="B3395">
            <v>45292</v>
          </cell>
          <cell r="C3395">
            <v>45657</v>
          </cell>
          <cell r="D3395" t="str">
            <v>MNVFCFeeSched</v>
          </cell>
          <cell r="E3395" t="str">
            <v>Est Pt OfficeOutpt Visit Level 3</v>
          </cell>
          <cell r="H3395">
            <v>232</v>
          </cell>
        </row>
        <row r="3396">
          <cell r="A3396">
            <v>99213</v>
          </cell>
          <cell r="B3396">
            <v>45292</v>
          </cell>
          <cell r="C3396">
            <v>45657</v>
          </cell>
          <cell r="D3396" t="str">
            <v>MNVFCFeeSched</v>
          </cell>
          <cell r="E3396" t="str">
            <v>Telemedicine Office Visit, Est Pt., Level 3</v>
          </cell>
          <cell r="F3396">
            <v>93</v>
          </cell>
          <cell r="H3396">
            <v>232</v>
          </cell>
        </row>
        <row r="3397">
          <cell r="A3397">
            <v>99213</v>
          </cell>
          <cell r="B3397">
            <v>45292</v>
          </cell>
          <cell r="C3397">
            <v>45657</v>
          </cell>
          <cell r="D3397" t="str">
            <v>MNVFCFeeSched</v>
          </cell>
          <cell r="E3397" t="str">
            <v>Telemedicine Office Visit, Est Pt., Level 3</v>
          </cell>
          <cell r="F3397">
            <v>95</v>
          </cell>
          <cell r="H3397">
            <v>232</v>
          </cell>
        </row>
        <row r="3398">
          <cell r="A3398">
            <v>99214</v>
          </cell>
          <cell r="B3398">
            <v>45292</v>
          </cell>
          <cell r="C3398">
            <v>45657</v>
          </cell>
          <cell r="D3398" t="str">
            <v>MasterFeeSched</v>
          </cell>
          <cell r="E3398" t="str">
            <v>Est Pt OfficeOutpt Visit Level 4</v>
          </cell>
          <cell r="H3398">
            <v>349</v>
          </cell>
        </row>
        <row r="3399">
          <cell r="A3399">
            <v>99214</v>
          </cell>
          <cell r="B3399">
            <v>45292</v>
          </cell>
          <cell r="C3399">
            <v>45657</v>
          </cell>
          <cell r="D3399" t="str">
            <v>MasterFeeSched</v>
          </cell>
          <cell r="E3399" t="str">
            <v>Telemedicine Office Visit, Est Pt., Level 4</v>
          </cell>
          <cell r="F3399">
            <v>93</v>
          </cell>
          <cell r="H3399">
            <v>349</v>
          </cell>
        </row>
        <row r="3400">
          <cell r="A3400">
            <v>99214</v>
          </cell>
          <cell r="B3400">
            <v>45292</v>
          </cell>
          <cell r="C3400">
            <v>45657</v>
          </cell>
          <cell r="D3400" t="str">
            <v>MasterFeeSched</v>
          </cell>
          <cell r="E3400" t="str">
            <v>Telemedicine Office Visit, Est Pt., Level 4</v>
          </cell>
          <cell r="F3400">
            <v>95</v>
          </cell>
          <cell r="H3400">
            <v>349</v>
          </cell>
        </row>
        <row r="3401">
          <cell r="A3401">
            <v>99214</v>
          </cell>
          <cell r="B3401">
            <v>45292</v>
          </cell>
          <cell r="C3401">
            <v>45657</v>
          </cell>
          <cell r="D3401" t="str">
            <v>MNVFCFeeSched</v>
          </cell>
          <cell r="E3401" t="str">
            <v>Est Pt OfficeOutpt Visit Level 4</v>
          </cell>
          <cell r="H3401">
            <v>349</v>
          </cell>
        </row>
        <row r="3402">
          <cell r="A3402">
            <v>99214</v>
          </cell>
          <cell r="B3402">
            <v>45292</v>
          </cell>
          <cell r="C3402">
            <v>45657</v>
          </cell>
          <cell r="D3402" t="str">
            <v>MNVFCFeeSched</v>
          </cell>
          <cell r="E3402" t="str">
            <v>Telemedicine Office Visit, Est Pt., Level 4</v>
          </cell>
          <cell r="F3402">
            <v>93</v>
          </cell>
          <cell r="H3402">
            <v>349</v>
          </cell>
        </row>
        <row r="3403">
          <cell r="A3403">
            <v>99214</v>
          </cell>
          <cell r="B3403">
            <v>45292</v>
          </cell>
          <cell r="C3403">
            <v>45657</v>
          </cell>
          <cell r="D3403" t="str">
            <v>MNVFCFeeSched</v>
          </cell>
          <cell r="E3403" t="str">
            <v>Telemedicine Office Visit, Est Pt., Level 4</v>
          </cell>
          <cell r="F3403">
            <v>95</v>
          </cell>
          <cell r="H3403">
            <v>349</v>
          </cell>
        </row>
        <row r="3404">
          <cell r="A3404">
            <v>99215</v>
          </cell>
          <cell r="B3404">
            <v>45292</v>
          </cell>
          <cell r="C3404">
            <v>45657</v>
          </cell>
          <cell r="D3404" t="str">
            <v>MasterFeeSched</v>
          </cell>
          <cell r="E3404" t="str">
            <v>Est Pt OfficeOutpt Visit Level 5</v>
          </cell>
          <cell r="H3404">
            <v>469</v>
          </cell>
        </row>
        <row r="3405">
          <cell r="A3405">
            <v>99215</v>
          </cell>
          <cell r="B3405">
            <v>45292</v>
          </cell>
          <cell r="C3405">
            <v>45657</v>
          </cell>
          <cell r="D3405" t="str">
            <v>MasterFeeSched</v>
          </cell>
          <cell r="E3405" t="str">
            <v>Telemedicine Office Visit, Est Pt., Level 5</v>
          </cell>
          <cell r="F3405">
            <v>95</v>
          </cell>
          <cell r="H3405">
            <v>469</v>
          </cell>
        </row>
        <row r="3406">
          <cell r="A3406">
            <v>99215</v>
          </cell>
          <cell r="B3406">
            <v>45292</v>
          </cell>
          <cell r="C3406">
            <v>45657</v>
          </cell>
          <cell r="D3406" t="str">
            <v>MasterFeeSched</v>
          </cell>
          <cell r="E3406" t="str">
            <v>Telemedicine Office Visit, Est Pt., Level 5</v>
          </cell>
          <cell r="F3406">
            <v>93</v>
          </cell>
          <cell r="H3406">
            <v>469</v>
          </cell>
        </row>
        <row r="3407">
          <cell r="A3407">
            <v>99215</v>
          </cell>
          <cell r="B3407">
            <v>45292</v>
          </cell>
          <cell r="C3407">
            <v>45657</v>
          </cell>
          <cell r="D3407" t="str">
            <v>MNVFCFeeSched</v>
          </cell>
          <cell r="E3407" t="str">
            <v>Est Pt OfficeOutpt Visit Level 5</v>
          </cell>
          <cell r="H3407">
            <v>469</v>
          </cell>
        </row>
        <row r="3408">
          <cell r="A3408">
            <v>99215</v>
          </cell>
          <cell r="B3408">
            <v>45292</v>
          </cell>
          <cell r="C3408">
            <v>45657</v>
          </cell>
          <cell r="D3408" t="str">
            <v>MNVFCFeeSched</v>
          </cell>
          <cell r="E3408" t="str">
            <v>Telemedicine Office Visit, Est Pt., Level 5</v>
          </cell>
          <cell r="F3408">
            <v>95</v>
          </cell>
          <cell r="H3408">
            <v>469</v>
          </cell>
        </row>
        <row r="3409">
          <cell r="A3409">
            <v>99215</v>
          </cell>
          <cell r="B3409">
            <v>45292</v>
          </cell>
          <cell r="C3409">
            <v>45657</v>
          </cell>
          <cell r="D3409" t="str">
            <v>MNVFCFeeSched</v>
          </cell>
          <cell r="E3409" t="str">
            <v>Telemedicine Office Visit, Est Pt., Level 5</v>
          </cell>
          <cell r="F3409">
            <v>93</v>
          </cell>
          <cell r="H3409">
            <v>469</v>
          </cell>
        </row>
        <row r="3410">
          <cell r="A3410">
            <v>99221</v>
          </cell>
          <cell r="B3410">
            <v>45292</v>
          </cell>
          <cell r="C3410">
            <v>45657</v>
          </cell>
          <cell r="D3410" t="str">
            <v>MasterFeeSched</v>
          </cell>
          <cell r="E3410" t="str">
            <v>Initial Hospital Care Level 1</v>
          </cell>
          <cell r="H3410">
            <v>323</v>
          </cell>
        </row>
        <row r="3411">
          <cell r="A3411">
            <v>99221</v>
          </cell>
          <cell r="B3411">
            <v>45292</v>
          </cell>
          <cell r="C3411">
            <v>45657</v>
          </cell>
          <cell r="D3411" t="str">
            <v>MNVFCFeeSched</v>
          </cell>
          <cell r="E3411" t="str">
            <v>Initial Hospital Care Level 1</v>
          </cell>
          <cell r="H3411">
            <v>323</v>
          </cell>
        </row>
        <row r="3412">
          <cell r="A3412">
            <v>99222</v>
          </cell>
          <cell r="B3412">
            <v>45292</v>
          </cell>
          <cell r="C3412">
            <v>45657</v>
          </cell>
          <cell r="D3412" t="str">
            <v>MasterFeeSched</v>
          </cell>
          <cell r="E3412" t="str">
            <v>Initial Hospital Care Level 2</v>
          </cell>
          <cell r="H3412">
            <v>521</v>
          </cell>
        </row>
        <row r="3413">
          <cell r="A3413">
            <v>99222</v>
          </cell>
          <cell r="B3413">
            <v>45292</v>
          </cell>
          <cell r="C3413">
            <v>45657</v>
          </cell>
          <cell r="D3413" t="str">
            <v>MNVFCFeeSched</v>
          </cell>
          <cell r="E3413" t="str">
            <v>Initial Hospital Care Level 2</v>
          </cell>
          <cell r="H3413">
            <v>521</v>
          </cell>
        </row>
        <row r="3414">
          <cell r="A3414">
            <v>99223</v>
          </cell>
          <cell r="B3414">
            <v>45292</v>
          </cell>
          <cell r="C3414">
            <v>45657</v>
          </cell>
          <cell r="D3414" t="str">
            <v>MasterFeeSched</v>
          </cell>
          <cell r="E3414" t="str">
            <v>Initial Hospital Care Level 3</v>
          </cell>
          <cell r="H3414">
            <v>669</v>
          </cell>
        </row>
        <row r="3415">
          <cell r="A3415">
            <v>99223</v>
          </cell>
          <cell r="B3415">
            <v>45292</v>
          </cell>
          <cell r="C3415">
            <v>45657</v>
          </cell>
          <cell r="D3415" t="str">
            <v>MNVFCFeeSched</v>
          </cell>
          <cell r="E3415" t="str">
            <v>Initial Hospital Care Level 3</v>
          </cell>
          <cell r="H3415">
            <v>669</v>
          </cell>
        </row>
        <row r="3416">
          <cell r="A3416">
            <v>99231</v>
          </cell>
          <cell r="B3416">
            <v>45292</v>
          </cell>
          <cell r="C3416">
            <v>45657</v>
          </cell>
          <cell r="D3416" t="str">
            <v>MasterFeeSched</v>
          </cell>
          <cell r="E3416" t="str">
            <v>Subseq Hospital Care Level 1</v>
          </cell>
          <cell r="H3416">
            <v>169</v>
          </cell>
        </row>
        <row r="3417">
          <cell r="A3417">
            <v>99231</v>
          </cell>
          <cell r="B3417">
            <v>45292</v>
          </cell>
          <cell r="C3417">
            <v>45657</v>
          </cell>
          <cell r="D3417" t="str">
            <v>MNVFCFeeSched</v>
          </cell>
          <cell r="E3417" t="str">
            <v>Subseq Hospital Care Level 1</v>
          </cell>
          <cell r="H3417">
            <v>169</v>
          </cell>
        </row>
        <row r="3418">
          <cell r="A3418">
            <v>99232</v>
          </cell>
          <cell r="B3418">
            <v>45292</v>
          </cell>
          <cell r="C3418">
            <v>45657</v>
          </cell>
          <cell r="D3418" t="str">
            <v>MasterFeeSched</v>
          </cell>
          <cell r="E3418" t="str">
            <v>Subseq Hospital Care Level 2</v>
          </cell>
          <cell r="H3418">
            <v>248</v>
          </cell>
        </row>
        <row r="3419">
          <cell r="A3419">
            <v>99232</v>
          </cell>
          <cell r="B3419">
            <v>45292</v>
          </cell>
          <cell r="C3419">
            <v>45657</v>
          </cell>
          <cell r="D3419" t="str">
            <v>MNVFCFeeSched</v>
          </cell>
          <cell r="E3419" t="str">
            <v>Subseq Hospital Care Level 2</v>
          </cell>
          <cell r="H3419">
            <v>248</v>
          </cell>
        </row>
        <row r="3420">
          <cell r="A3420">
            <v>99233</v>
          </cell>
          <cell r="B3420">
            <v>45292</v>
          </cell>
          <cell r="C3420">
            <v>45657</v>
          </cell>
          <cell r="D3420" t="str">
            <v>MasterFeeSched</v>
          </cell>
          <cell r="E3420" t="str">
            <v>Subseq Hospital Care Level 3</v>
          </cell>
          <cell r="H3420">
            <v>346</v>
          </cell>
        </row>
        <row r="3421">
          <cell r="A3421">
            <v>99233</v>
          </cell>
          <cell r="B3421">
            <v>45292</v>
          </cell>
          <cell r="C3421">
            <v>45657</v>
          </cell>
          <cell r="D3421" t="str">
            <v>MNVFCFeeSched</v>
          </cell>
          <cell r="E3421" t="str">
            <v>Subseq Hospital Care Level 3</v>
          </cell>
          <cell r="H3421">
            <v>346</v>
          </cell>
        </row>
        <row r="3422">
          <cell r="A3422">
            <v>99238</v>
          </cell>
          <cell r="B3422">
            <v>45292</v>
          </cell>
          <cell r="C3422">
            <v>45657</v>
          </cell>
          <cell r="D3422" t="str">
            <v>MasterFeeSched</v>
          </cell>
          <cell r="E3422" t="str">
            <v>Hospital Discharge Day Up To 30 Min</v>
          </cell>
          <cell r="H3422">
            <v>294</v>
          </cell>
        </row>
        <row r="3423">
          <cell r="A3423">
            <v>99238</v>
          </cell>
          <cell r="B3423">
            <v>45292</v>
          </cell>
          <cell r="C3423">
            <v>45657</v>
          </cell>
          <cell r="D3423" t="str">
            <v>MNVFCFeeSched</v>
          </cell>
          <cell r="E3423" t="str">
            <v>Hospital Discharge Day Up To 30 Min</v>
          </cell>
          <cell r="H3423">
            <v>294</v>
          </cell>
        </row>
        <row r="3424">
          <cell r="A3424">
            <v>99239</v>
          </cell>
          <cell r="B3424">
            <v>45292</v>
          </cell>
          <cell r="C3424">
            <v>45657</v>
          </cell>
          <cell r="D3424" t="str">
            <v>MasterFeeSched</v>
          </cell>
          <cell r="E3424" t="str">
            <v>Hospital Discharge Day More Than 30 Min</v>
          </cell>
          <cell r="H3424">
            <v>368</v>
          </cell>
        </row>
        <row r="3425">
          <cell r="A3425">
            <v>99239</v>
          </cell>
          <cell r="B3425">
            <v>45292</v>
          </cell>
          <cell r="C3425">
            <v>45657</v>
          </cell>
          <cell r="D3425" t="str">
            <v>MNVFCFeeSched</v>
          </cell>
          <cell r="E3425" t="str">
            <v>Hospital Discharge Day More Than 30 Min</v>
          </cell>
          <cell r="H3425">
            <v>368</v>
          </cell>
        </row>
        <row r="3426">
          <cell r="A3426">
            <v>99241</v>
          </cell>
          <cell r="B3426">
            <v>45292</v>
          </cell>
          <cell r="C3426">
            <v>45657</v>
          </cell>
          <cell r="D3426" t="str">
            <v>MasterFeeSched</v>
          </cell>
          <cell r="E3426" t="str">
            <v>Consultation Office Level 1</v>
          </cell>
          <cell r="H3426">
            <v>185</v>
          </cell>
        </row>
        <row r="3427">
          <cell r="A3427">
            <v>99241</v>
          </cell>
          <cell r="B3427">
            <v>45292</v>
          </cell>
          <cell r="C3427">
            <v>45657</v>
          </cell>
          <cell r="D3427" t="str">
            <v>MNVFCFeeSched</v>
          </cell>
          <cell r="E3427" t="str">
            <v>Consultation Office Level 1</v>
          </cell>
          <cell r="H3427">
            <v>185</v>
          </cell>
        </row>
        <row r="3428">
          <cell r="A3428">
            <v>99242</v>
          </cell>
          <cell r="B3428">
            <v>45292</v>
          </cell>
          <cell r="C3428">
            <v>45657</v>
          </cell>
          <cell r="D3428" t="str">
            <v>MasterFeeSched</v>
          </cell>
          <cell r="E3428" t="str">
            <v>Consultation Office Level 2</v>
          </cell>
          <cell r="H3428">
            <v>294</v>
          </cell>
        </row>
        <row r="3429">
          <cell r="A3429">
            <v>99242</v>
          </cell>
          <cell r="B3429">
            <v>45292</v>
          </cell>
          <cell r="C3429">
            <v>45657</v>
          </cell>
          <cell r="D3429" t="str">
            <v>MNVFCFeeSched</v>
          </cell>
          <cell r="E3429" t="str">
            <v>Consultation Office Level 2</v>
          </cell>
          <cell r="H3429">
            <v>294</v>
          </cell>
        </row>
        <row r="3430">
          <cell r="A3430">
            <v>99243</v>
          </cell>
          <cell r="B3430">
            <v>45292</v>
          </cell>
          <cell r="C3430">
            <v>45657</v>
          </cell>
          <cell r="D3430" t="str">
            <v>MasterFeeSched</v>
          </cell>
          <cell r="E3430" t="str">
            <v>Consultation Office Level 3</v>
          </cell>
          <cell r="H3430">
            <v>381</v>
          </cell>
        </row>
        <row r="3431">
          <cell r="A3431">
            <v>99243</v>
          </cell>
          <cell r="B3431">
            <v>45292</v>
          </cell>
          <cell r="C3431">
            <v>45657</v>
          </cell>
          <cell r="D3431" t="str">
            <v>MNVFCFeeSched</v>
          </cell>
          <cell r="E3431" t="str">
            <v>Consultation Office Level 3</v>
          </cell>
          <cell r="H3431">
            <v>381</v>
          </cell>
        </row>
        <row r="3432">
          <cell r="A3432">
            <v>99244</v>
          </cell>
          <cell r="B3432">
            <v>45292</v>
          </cell>
          <cell r="C3432">
            <v>45657</v>
          </cell>
          <cell r="D3432" t="str">
            <v>MasterFeeSched</v>
          </cell>
          <cell r="E3432" t="str">
            <v>Consultation Office Level 4</v>
          </cell>
          <cell r="H3432">
            <v>536</v>
          </cell>
        </row>
        <row r="3433">
          <cell r="A3433">
            <v>99244</v>
          </cell>
          <cell r="B3433">
            <v>45292</v>
          </cell>
          <cell r="C3433">
            <v>45657</v>
          </cell>
          <cell r="D3433" t="str">
            <v>MNVFCFeeSched</v>
          </cell>
          <cell r="E3433" t="str">
            <v>Consultation Office Level 4</v>
          </cell>
          <cell r="H3433">
            <v>536</v>
          </cell>
        </row>
        <row r="3434">
          <cell r="A3434">
            <v>99245</v>
          </cell>
          <cell r="B3434">
            <v>45292</v>
          </cell>
          <cell r="C3434">
            <v>45657</v>
          </cell>
          <cell r="D3434" t="str">
            <v>MasterFeeSched</v>
          </cell>
          <cell r="E3434" t="str">
            <v>Consultation Office Level 5</v>
          </cell>
          <cell r="H3434">
            <v>718</v>
          </cell>
        </row>
        <row r="3435">
          <cell r="A3435">
            <v>99245</v>
          </cell>
          <cell r="B3435">
            <v>45292</v>
          </cell>
          <cell r="C3435">
            <v>45657</v>
          </cell>
          <cell r="D3435" t="str">
            <v>MNVFCFeeSched</v>
          </cell>
          <cell r="E3435" t="str">
            <v>Consultation Office Level 5</v>
          </cell>
          <cell r="H3435">
            <v>718</v>
          </cell>
        </row>
        <row r="3436">
          <cell r="A3436">
            <v>99354</v>
          </cell>
          <cell r="B3436">
            <v>45292</v>
          </cell>
          <cell r="C3436">
            <v>45657</v>
          </cell>
          <cell r="D3436" t="str">
            <v>MasterFeeSched</v>
          </cell>
          <cell r="E3436" t="str">
            <v>Prolng Phys Svc Office OP Dir Contact 1st Hr</v>
          </cell>
          <cell r="H3436">
            <v>358</v>
          </cell>
        </row>
        <row r="3437">
          <cell r="A3437">
            <v>99354</v>
          </cell>
          <cell r="B3437">
            <v>45292</v>
          </cell>
          <cell r="C3437">
            <v>45657</v>
          </cell>
          <cell r="D3437" t="str">
            <v>MasterFeeSched</v>
          </cell>
          <cell r="E3437" t="str">
            <v>Telemedicine OPD PRO C W/CON 1ST HR</v>
          </cell>
          <cell r="F3437">
            <v>95</v>
          </cell>
          <cell r="H3437">
            <v>358</v>
          </cell>
        </row>
        <row r="3438">
          <cell r="A3438">
            <v>99354</v>
          </cell>
          <cell r="B3438">
            <v>45292</v>
          </cell>
          <cell r="C3438">
            <v>45657</v>
          </cell>
          <cell r="D3438" t="str">
            <v>MNVFCFeeSched</v>
          </cell>
          <cell r="E3438" t="str">
            <v>Prolng Phys Svc Office OP Dir Contact 1st Hr</v>
          </cell>
          <cell r="H3438">
            <v>358</v>
          </cell>
        </row>
        <row r="3439">
          <cell r="A3439">
            <v>99354</v>
          </cell>
          <cell r="B3439">
            <v>45292</v>
          </cell>
          <cell r="C3439">
            <v>45657</v>
          </cell>
          <cell r="D3439" t="str">
            <v>MNVFCFeeSched</v>
          </cell>
          <cell r="E3439" t="str">
            <v>Telemedicine OPD PRO C W/CON 1ST HR</v>
          </cell>
          <cell r="F3439">
            <v>95</v>
          </cell>
          <cell r="H3439">
            <v>358</v>
          </cell>
        </row>
        <row r="3440">
          <cell r="A3440">
            <v>99355</v>
          </cell>
          <cell r="B3440">
            <v>45292</v>
          </cell>
          <cell r="C3440">
            <v>45657</v>
          </cell>
          <cell r="D3440" t="str">
            <v>MasterFeeSched</v>
          </cell>
          <cell r="E3440" t="str">
            <v>Prolng Phys Svc Office OP Dir Contact Ea 30 Min</v>
          </cell>
          <cell r="H3440">
            <v>358</v>
          </cell>
        </row>
        <row r="3441">
          <cell r="A3441">
            <v>99355</v>
          </cell>
          <cell r="B3441">
            <v>45292</v>
          </cell>
          <cell r="C3441">
            <v>45657</v>
          </cell>
          <cell r="D3441" t="str">
            <v>MasterFeeSched</v>
          </cell>
          <cell r="E3441" t="str">
            <v>Telemedicine ADD'L 30M OPD W/CONTACT</v>
          </cell>
          <cell r="F3441">
            <v>95</v>
          </cell>
          <cell r="H3441">
            <v>358</v>
          </cell>
        </row>
        <row r="3442">
          <cell r="A3442">
            <v>99355</v>
          </cell>
          <cell r="B3442">
            <v>45292</v>
          </cell>
          <cell r="C3442">
            <v>45657</v>
          </cell>
          <cell r="D3442" t="str">
            <v>MNVFCFeeSched</v>
          </cell>
          <cell r="E3442" t="str">
            <v>Prolng Phys Svc Office OP Dir Contact Ea 30 Min</v>
          </cell>
          <cell r="H3442">
            <v>358</v>
          </cell>
        </row>
        <row r="3443">
          <cell r="A3443">
            <v>99355</v>
          </cell>
          <cell r="B3443">
            <v>45292</v>
          </cell>
          <cell r="C3443">
            <v>45657</v>
          </cell>
          <cell r="D3443" t="str">
            <v>MNVFCFeeSched</v>
          </cell>
          <cell r="E3443" t="str">
            <v>Telemedicine ADD'L 30M OPD W/CONTACT</v>
          </cell>
          <cell r="F3443">
            <v>95</v>
          </cell>
          <cell r="H3443">
            <v>358</v>
          </cell>
        </row>
        <row r="3444">
          <cell r="A3444">
            <v>99381</v>
          </cell>
          <cell r="B3444">
            <v>45292</v>
          </cell>
          <cell r="C3444">
            <v>45657</v>
          </cell>
          <cell r="D3444" t="str">
            <v>MasterFeeSched</v>
          </cell>
          <cell r="E3444" t="str">
            <v>Preventative Visit New Infant &lt;1 Yr</v>
          </cell>
          <cell r="H3444">
            <v>383</v>
          </cell>
        </row>
        <row r="3445">
          <cell r="A3445">
            <v>99381</v>
          </cell>
          <cell r="B3445">
            <v>45292</v>
          </cell>
          <cell r="C3445">
            <v>45657</v>
          </cell>
          <cell r="D3445" t="str">
            <v>MNVFCFeeSched</v>
          </cell>
          <cell r="E3445" t="str">
            <v>Preventative Visit New Infant &lt;1 Yr</v>
          </cell>
          <cell r="H3445">
            <v>383</v>
          </cell>
        </row>
        <row r="3446">
          <cell r="A3446">
            <v>99382</v>
          </cell>
          <cell r="B3446">
            <v>45292</v>
          </cell>
          <cell r="C3446">
            <v>45657</v>
          </cell>
          <cell r="D3446" t="str">
            <v>MasterFeeSched</v>
          </cell>
          <cell r="E3446" t="str">
            <v>Preventative Visit New 1-4 Years</v>
          </cell>
          <cell r="H3446">
            <v>405</v>
          </cell>
        </row>
        <row r="3447">
          <cell r="A3447">
            <v>99382</v>
          </cell>
          <cell r="B3447">
            <v>45292</v>
          </cell>
          <cell r="C3447">
            <v>45657</v>
          </cell>
          <cell r="D3447" t="str">
            <v>MNVFCFeeSched</v>
          </cell>
          <cell r="E3447" t="str">
            <v>Preventative Visit New 1-4 Years</v>
          </cell>
          <cell r="H3447">
            <v>405</v>
          </cell>
        </row>
        <row r="3448">
          <cell r="A3448">
            <v>99383</v>
          </cell>
          <cell r="B3448">
            <v>45292</v>
          </cell>
          <cell r="C3448">
            <v>45657</v>
          </cell>
          <cell r="D3448" t="str">
            <v>MasterFeeSched</v>
          </cell>
          <cell r="E3448" t="str">
            <v>Preventative Visit New 5-11 Years</v>
          </cell>
          <cell r="H3448">
            <v>416</v>
          </cell>
        </row>
        <row r="3449">
          <cell r="A3449">
            <v>99383</v>
          </cell>
          <cell r="B3449">
            <v>45292</v>
          </cell>
          <cell r="C3449">
            <v>45657</v>
          </cell>
          <cell r="D3449" t="str">
            <v>MNVFCFeeSched</v>
          </cell>
          <cell r="E3449" t="str">
            <v>Preventative Visit New 5-11 Years</v>
          </cell>
          <cell r="H3449">
            <v>416</v>
          </cell>
        </row>
        <row r="3450">
          <cell r="A3450">
            <v>99384</v>
          </cell>
          <cell r="B3450">
            <v>45292</v>
          </cell>
          <cell r="C3450">
            <v>45657</v>
          </cell>
          <cell r="D3450" t="str">
            <v>MasterFeeSched</v>
          </cell>
          <cell r="E3450" t="str">
            <v>Preventative Visit New 12-17 Years</v>
          </cell>
          <cell r="H3450">
            <v>468</v>
          </cell>
        </row>
        <row r="3451">
          <cell r="A3451">
            <v>99384</v>
          </cell>
          <cell r="B3451">
            <v>45292</v>
          </cell>
          <cell r="C3451">
            <v>45657</v>
          </cell>
          <cell r="D3451" t="str">
            <v>MNVFCFeeSched</v>
          </cell>
          <cell r="E3451" t="str">
            <v>Preventative Visit New 12-17 Years</v>
          </cell>
          <cell r="H3451">
            <v>468</v>
          </cell>
        </row>
        <row r="3452">
          <cell r="A3452">
            <v>99385</v>
          </cell>
          <cell r="B3452">
            <v>45292</v>
          </cell>
          <cell r="C3452">
            <v>45657</v>
          </cell>
          <cell r="D3452" t="str">
            <v>MasterFeeSched</v>
          </cell>
          <cell r="E3452" t="str">
            <v>Preventative Visit New 18-39 Years</v>
          </cell>
          <cell r="H3452">
            <v>453</v>
          </cell>
        </row>
        <row r="3453">
          <cell r="A3453">
            <v>99385</v>
          </cell>
          <cell r="B3453">
            <v>45292</v>
          </cell>
          <cell r="C3453">
            <v>45657</v>
          </cell>
          <cell r="D3453" t="str">
            <v>MNVFCFeeSched</v>
          </cell>
          <cell r="E3453" t="str">
            <v>Preventative Visit New 18-39 Years</v>
          </cell>
          <cell r="H3453">
            <v>453</v>
          </cell>
        </row>
        <row r="3454">
          <cell r="A3454">
            <v>99391</v>
          </cell>
          <cell r="B3454">
            <v>45292</v>
          </cell>
          <cell r="C3454">
            <v>45657</v>
          </cell>
          <cell r="D3454" t="str">
            <v>MasterFeeSched</v>
          </cell>
          <cell r="E3454" t="str">
            <v>Preventative Visit Est Infant &lt;1 Yr.</v>
          </cell>
          <cell r="H3454">
            <v>342</v>
          </cell>
        </row>
        <row r="3455">
          <cell r="A3455">
            <v>99391</v>
          </cell>
          <cell r="B3455">
            <v>45292</v>
          </cell>
          <cell r="C3455">
            <v>45657</v>
          </cell>
          <cell r="D3455" t="str">
            <v>MNVFCFeeSched</v>
          </cell>
          <cell r="E3455" t="str">
            <v>Preventative Visit Est Infant &lt;1 Yr.</v>
          </cell>
          <cell r="H3455">
            <v>342</v>
          </cell>
        </row>
        <row r="3456">
          <cell r="A3456">
            <v>99392</v>
          </cell>
          <cell r="B3456">
            <v>45292</v>
          </cell>
          <cell r="C3456">
            <v>45657</v>
          </cell>
          <cell r="D3456" t="str">
            <v>MasterFeeSched</v>
          </cell>
          <cell r="E3456" t="str">
            <v>Preventative Visit Est 1-4 Years</v>
          </cell>
          <cell r="H3456">
            <v>367</v>
          </cell>
        </row>
        <row r="3457">
          <cell r="A3457">
            <v>99392</v>
          </cell>
          <cell r="B3457">
            <v>45292</v>
          </cell>
          <cell r="C3457">
            <v>45657</v>
          </cell>
          <cell r="D3457" t="str">
            <v>MNVFCFeeSched</v>
          </cell>
          <cell r="E3457" t="str">
            <v>Preventative Visit Est 1-4 Years</v>
          </cell>
          <cell r="H3457">
            <v>367</v>
          </cell>
        </row>
        <row r="3458">
          <cell r="A3458">
            <v>99393</v>
          </cell>
          <cell r="B3458">
            <v>45292</v>
          </cell>
          <cell r="C3458">
            <v>45657</v>
          </cell>
          <cell r="D3458" t="str">
            <v>MasterFeeSched</v>
          </cell>
          <cell r="E3458" t="str">
            <v>Preventative Visit Est 5-11 Years</v>
          </cell>
          <cell r="H3458">
            <v>366</v>
          </cell>
        </row>
        <row r="3459">
          <cell r="A3459">
            <v>99393</v>
          </cell>
          <cell r="B3459">
            <v>45292</v>
          </cell>
          <cell r="C3459">
            <v>45657</v>
          </cell>
          <cell r="D3459" t="str">
            <v>MNVFCFeeSched</v>
          </cell>
          <cell r="E3459" t="str">
            <v>Preventative Visit Est 5-11 Years</v>
          </cell>
          <cell r="H3459">
            <v>366</v>
          </cell>
        </row>
        <row r="3460">
          <cell r="A3460">
            <v>99394</v>
          </cell>
          <cell r="B3460">
            <v>45292</v>
          </cell>
          <cell r="C3460">
            <v>45657</v>
          </cell>
          <cell r="D3460" t="str">
            <v>MasterFeeSched</v>
          </cell>
          <cell r="E3460" t="str">
            <v>Preventative Visit Est 12-17 Years</v>
          </cell>
          <cell r="H3460">
            <v>405</v>
          </cell>
        </row>
        <row r="3461">
          <cell r="A3461">
            <v>99394</v>
          </cell>
          <cell r="B3461">
            <v>45292</v>
          </cell>
          <cell r="C3461">
            <v>45657</v>
          </cell>
          <cell r="D3461" t="str">
            <v>MNVFCFeeSched</v>
          </cell>
          <cell r="E3461" t="str">
            <v>Preventative Visit Est 12-17 Years</v>
          </cell>
          <cell r="H3461">
            <v>405</v>
          </cell>
        </row>
        <row r="3462">
          <cell r="A3462">
            <v>99395</v>
          </cell>
          <cell r="B3462">
            <v>45292</v>
          </cell>
          <cell r="C3462">
            <v>45657</v>
          </cell>
          <cell r="D3462" t="str">
            <v>MasterFeeSched</v>
          </cell>
          <cell r="E3462" t="str">
            <v>Preventative Visit Est 18-39 Years</v>
          </cell>
          <cell r="H3462">
            <v>408</v>
          </cell>
        </row>
        <row r="3463">
          <cell r="A3463">
            <v>99395</v>
          </cell>
          <cell r="B3463">
            <v>45292</v>
          </cell>
          <cell r="C3463">
            <v>45657</v>
          </cell>
          <cell r="D3463" t="str">
            <v>MNVFCFeeSched</v>
          </cell>
          <cell r="E3463" t="str">
            <v>Preventative Visit Est 18-39 Years</v>
          </cell>
          <cell r="H3463">
            <v>408</v>
          </cell>
        </row>
        <row r="3464">
          <cell r="A3464">
            <v>99401</v>
          </cell>
          <cell r="B3464">
            <v>45292</v>
          </cell>
          <cell r="C3464">
            <v>45657</v>
          </cell>
          <cell r="D3464" t="str">
            <v>MasterFeeSched</v>
          </cell>
          <cell r="E3464" t="str">
            <v>P/M COUNSEL, INDIV 15 MIN</v>
          </cell>
          <cell r="H3464">
            <v>126</v>
          </cell>
        </row>
        <row r="3465">
          <cell r="A3465">
            <v>99401</v>
          </cell>
          <cell r="B3465">
            <v>45292</v>
          </cell>
          <cell r="C3465">
            <v>45657</v>
          </cell>
          <cell r="D3465" t="str">
            <v>MNVFCFeeSched</v>
          </cell>
          <cell r="E3465" t="str">
            <v>P/M COUNSEL, INDIV 15 MIN</v>
          </cell>
          <cell r="H3465">
            <v>126</v>
          </cell>
        </row>
        <row r="3466">
          <cell r="A3466">
            <v>99402</v>
          </cell>
          <cell r="B3466">
            <v>45292</v>
          </cell>
          <cell r="C3466">
            <v>45657</v>
          </cell>
          <cell r="D3466" t="str">
            <v>MasterFeeSched</v>
          </cell>
          <cell r="E3466" t="str">
            <v>P/M COUNSEL, INDIV 30MIN</v>
          </cell>
          <cell r="H3466">
            <v>210</v>
          </cell>
        </row>
        <row r="3467">
          <cell r="A3467">
            <v>99402</v>
          </cell>
          <cell r="B3467">
            <v>45292</v>
          </cell>
          <cell r="C3467">
            <v>45657</v>
          </cell>
          <cell r="D3467" t="str">
            <v>MNVFCFeeSched</v>
          </cell>
          <cell r="E3467" t="str">
            <v>P/M COUNSEL, INDIV 30MIN</v>
          </cell>
          <cell r="H3467">
            <v>210</v>
          </cell>
        </row>
        <row r="3468">
          <cell r="A3468">
            <v>99403</v>
          </cell>
          <cell r="B3468">
            <v>45292</v>
          </cell>
          <cell r="C3468">
            <v>45657</v>
          </cell>
          <cell r="D3468" t="str">
            <v>MasterFeeSched</v>
          </cell>
          <cell r="E3468" t="str">
            <v>P/M COUNSEL INDIV 45MIN</v>
          </cell>
          <cell r="H3468">
            <v>293</v>
          </cell>
        </row>
        <row r="3469">
          <cell r="A3469">
            <v>99403</v>
          </cell>
          <cell r="B3469">
            <v>45292</v>
          </cell>
          <cell r="C3469">
            <v>45657</v>
          </cell>
          <cell r="D3469" t="str">
            <v>MNVFCFeeSched</v>
          </cell>
          <cell r="E3469" t="str">
            <v>P/M COUNSEL INDIV 45MIN</v>
          </cell>
          <cell r="H3469">
            <v>293</v>
          </cell>
        </row>
        <row r="3470">
          <cell r="A3470">
            <v>99404</v>
          </cell>
          <cell r="B3470">
            <v>45292</v>
          </cell>
          <cell r="C3470">
            <v>45657</v>
          </cell>
          <cell r="D3470" t="str">
            <v>MasterFeeSched</v>
          </cell>
          <cell r="E3470" t="str">
            <v>P/M COUNSEL, INDIV 60 MIN</v>
          </cell>
          <cell r="H3470">
            <v>378</v>
          </cell>
        </row>
        <row r="3471">
          <cell r="A3471">
            <v>99404</v>
          </cell>
          <cell r="B3471">
            <v>45292</v>
          </cell>
          <cell r="C3471">
            <v>45657</v>
          </cell>
          <cell r="D3471" t="str">
            <v>MasterFeeSched</v>
          </cell>
          <cell r="E3471" t="str">
            <v>P/M COUNSEL, INDIV 60 MIN</v>
          </cell>
          <cell r="H3471">
            <v>378</v>
          </cell>
        </row>
        <row r="3472">
          <cell r="A3472">
            <v>99404</v>
          </cell>
          <cell r="B3472">
            <v>45292</v>
          </cell>
          <cell r="C3472">
            <v>45657</v>
          </cell>
          <cell r="D3472" t="str">
            <v>MNVFCFeeSched</v>
          </cell>
          <cell r="E3472" t="str">
            <v>P/M COUNSEL, INDIV 60 MIN</v>
          </cell>
          <cell r="H3472">
            <v>378</v>
          </cell>
        </row>
        <row r="3473">
          <cell r="A3473">
            <v>99404</v>
          </cell>
          <cell r="B3473">
            <v>45292</v>
          </cell>
          <cell r="C3473">
            <v>45657</v>
          </cell>
          <cell r="D3473" t="str">
            <v>MNVFCFeeSched</v>
          </cell>
          <cell r="E3473" t="str">
            <v>P/M COUNSEL, INDIV 60 MIN</v>
          </cell>
          <cell r="H3473">
            <v>378</v>
          </cell>
        </row>
        <row r="3474">
          <cell r="A3474">
            <v>99417</v>
          </cell>
          <cell r="B3474">
            <v>45292</v>
          </cell>
          <cell r="C3474">
            <v>45657</v>
          </cell>
          <cell r="D3474" t="str">
            <v>MasterFeeSched</v>
          </cell>
          <cell r="E3474" t="str">
            <v>PROLNG OFF/OP E/M EA 15 MIN</v>
          </cell>
          <cell r="H3474">
            <v>168</v>
          </cell>
        </row>
        <row r="3475">
          <cell r="A3475">
            <v>99417</v>
          </cell>
          <cell r="B3475">
            <v>45292</v>
          </cell>
          <cell r="C3475">
            <v>45657</v>
          </cell>
          <cell r="D3475" t="str">
            <v>MasterFeeSched</v>
          </cell>
          <cell r="E3475" t="str">
            <v>Telemed PROLNG OFF/OP E/M Ea 15 Min</v>
          </cell>
          <cell r="F3475" t="str">
            <v>GT</v>
          </cell>
          <cell r="H3475">
            <v>168</v>
          </cell>
        </row>
        <row r="3476">
          <cell r="A3476">
            <v>99417</v>
          </cell>
          <cell r="B3476">
            <v>45292</v>
          </cell>
          <cell r="C3476">
            <v>45657</v>
          </cell>
          <cell r="D3476" t="str">
            <v>MasterFeeSched</v>
          </cell>
          <cell r="E3476" t="str">
            <v>PROLNG OFF/OP E/M EA 15 MIN</v>
          </cell>
          <cell r="H3476">
            <v>168</v>
          </cell>
        </row>
        <row r="3477">
          <cell r="A3477">
            <v>99417</v>
          </cell>
          <cell r="B3477">
            <v>45292</v>
          </cell>
          <cell r="C3477">
            <v>45657</v>
          </cell>
          <cell r="D3477" t="str">
            <v>MasterFeeSched</v>
          </cell>
          <cell r="E3477" t="str">
            <v>Telemed PROLNG OFF/OP E/M Ea 15 Min</v>
          </cell>
          <cell r="F3477" t="str">
            <v>GT</v>
          </cell>
          <cell r="H3477">
            <v>168</v>
          </cell>
        </row>
        <row r="3478">
          <cell r="A3478">
            <v>99417</v>
          </cell>
          <cell r="B3478">
            <v>45292</v>
          </cell>
          <cell r="C3478">
            <v>45657</v>
          </cell>
          <cell r="D3478" t="str">
            <v>MNVFCFeeSched</v>
          </cell>
          <cell r="E3478" t="str">
            <v>PROLNG OFF/OP E/M EA 15 MIN</v>
          </cell>
          <cell r="H3478">
            <v>168</v>
          </cell>
        </row>
        <row r="3479">
          <cell r="A3479">
            <v>99417</v>
          </cell>
          <cell r="B3479">
            <v>45292</v>
          </cell>
          <cell r="C3479">
            <v>45657</v>
          </cell>
          <cell r="D3479" t="str">
            <v>MNVFCFeeSched</v>
          </cell>
          <cell r="E3479" t="str">
            <v>Telemed PROLNG OFF/OP E/M Ea 15 Min</v>
          </cell>
          <cell r="F3479" t="str">
            <v>GT</v>
          </cell>
          <cell r="H3479">
            <v>168</v>
          </cell>
        </row>
        <row r="3480">
          <cell r="A3480">
            <v>99417</v>
          </cell>
          <cell r="B3480">
            <v>45292</v>
          </cell>
          <cell r="C3480">
            <v>45657</v>
          </cell>
          <cell r="D3480" t="str">
            <v>MNVFCFeeSched</v>
          </cell>
          <cell r="E3480" t="str">
            <v>PROLNG OFF/OP E/M EA 15 MIN</v>
          </cell>
          <cell r="H3480">
            <v>168</v>
          </cell>
        </row>
        <row r="3481">
          <cell r="A3481">
            <v>99417</v>
          </cell>
          <cell r="B3481">
            <v>45292</v>
          </cell>
          <cell r="C3481">
            <v>45657</v>
          </cell>
          <cell r="D3481" t="str">
            <v>MNVFCFeeSched</v>
          </cell>
          <cell r="E3481" t="str">
            <v>Telemed PROLNG OFF/OP E/M Ea 15 Min</v>
          </cell>
          <cell r="F3481" t="str">
            <v>GT</v>
          </cell>
          <cell r="H3481">
            <v>168</v>
          </cell>
        </row>
        <row r="3482">
          <cell r="A3482">
            <v>99441</v>
          </cell>
          <cell r="B3482">
            <v>45292</v>
          </cell>
          <cell r="C3482">
            <v>45657</v>
          </cell>
          <cell r="D3482" t="str">
            <v>MasterFeeSched</v>
          </cell>
          <cell r="E3482" t="str">
            <v>Telephone by Physician 5-10 min</v>
          </cell>
          <cell r="H3482">
            <v>37</v>
          </cell>
        </row>
        <row r="3483">
          <cell r="A3483">
            <v>99441</v>
          </cell>
          <cell r="B3483">
            <v>45292</v>
          </cell>
          <cell r="C3483">
            <v>45657</v>
          </cell>
          <cell r="D3483" t="str">
            <v>MNVFCFeeSched</v>
          </cell>
          <cell r="E3483" t="str">
            <v>Telephone by Physician 5-10 min</v>
          </cell>
          <cell r="H3483">
            <v>37</v>
          </cell>
        </row>
        <row r="3484">
          <cell r="A3484">
            <v>99442</v>
          </cell>
          <cell r="B3484">
            <v>45292</v>
          </cell>
          <cell r="C3484">
            <v>45657</v>
          </cell>
          <cell r="D3484" t="str">
            <v>MasterFeeSched</v>
          </cell>
          <cell r="E3484" t="str">
            <v>Telephone by Physician 11-20 min</v>
          </cell>
          <cell r="H3484">
            <v>74</v>
          </cell>
        </row>
        <row r="3485">
          <cell r="A3485">
            <v>99442</v>
          </cell>
          <cell r="B3485">
            <v>45292</v>
          </cell>
          <cell r="C3485">
            <v>45657</v>
          </cell>
          <cell r="D3485" t="str">
            <v>MNVFCFeeSched</v>
          </cell>
          <cell r="E3485" t="str">
            <v>Telephone by Physician 11-20 min</v>
          </cell>
          <cell r="H3485">
            <v>74</v>
          </cell>
        </row>
        <row r="3486">
          <cell r="A3486">
            <v>99443</v>
          </cell>
          <cell r="B3486">
            <v>45292</v>
          </cell>
          <cell r="C3486">
            <v>45657</v>
          </cell>
          <cell r="D3486" t="str">
            <v>MasterFeeSched</v>
          </cell>
          <cell r="E3486" t="str">
            <v>Telephone by Physician 21-30 min</v>
          </cell>
          <cell r="H3486">
            <v>110</v>
          </cell>
        </row>
        <row r="3487">
          <cell r="A3487">
            <v>99443</v>
          </cell>
          <cell r="B3487">
            <v>45292</v>
          </cell>
          <cell r="C3487">
            <v>45657</v>
          </cell>
          <cell r="D3487" t="str">
            <v>MNVFCFeeSched</v>
          </cell>
          <cell r="E3487" t="str">
            <v>Telephone by Physician 21-30 min</v>
          </cell>
          <cell r="H3487">
            <v>110</v>
          </cell>
        </row>
        <row r="3488">
          <cell r="A3488">
            <v>99460</v>
          </cell>
          <cell r="B3488">
            <v>45292</v>
          </cell>
          <cell r="C3488">
            <v>45657</v>
          </cell>
          <cell r="D3488" t="str">
            <v>MasterFeeSched</v>
          </cell>
          <cell r="E3488" t="str">
            <v>Initial Care Normal Newborn</v>
          </cell>
          <cell r="H3488">
            <v>395</v>
          </cell>
        </row>
        <row r="3489">
          <cell r="A3489">
            <v>99460</v>
          </cell>
          <cell r="B3489">
            <v>45292</v>
          </cell>
          <cell r="C3489">
            <v>45657</v>
          </cell>
          <cell r="D3489" t="str">
            <v>MNVFCFeeSched</v>
          </cell>
          <cell r="E3489" t="str">
            <v>Initial Care Normal Newborn</v>
          </cell>
          <cell r="H3489">
            <v>395</v>
          </cell>
        </row>
        <row r="3490">
          <cell r="A3490">
            <v>99462</v>
          </cell>
          <cell r="B3490">
            <v>45292</v>
          </cell>
          <cell r="C3490">
            <v>45657</v>
          </cell>
          <cell r="D3490" t="str">
            <v>MasterFeeSched</v>
          </cell>
          <cell r="E3490" t="str">
            <v>Subseq Care Normal Newborn</v>
          </cell>
          <cell r="H3490">
            <v>212</v>
          </cell>
        </row>
        <row r="3491">
          <cell r="A3491">
            <v>99462</v>
          </cell>
          <cell r="B3491">
            <v>45292</v>
          </cell>
          <cell r="C3491">
            <v>45657</v>
          </cell>
          <cell r="D3491" t="str">
            <v>MNVFCFeeSched</v>
          </cell>
          <cell r="E3491" t="str">
            <v>Subseq Care Normal Newborn</v>
          </cell>
          <cell r="H3491">
            <v>212</v>
          </cell>
        </row>
        <row r="3492">
          <cell r="A3492">
            <v>99463</v>
          </cell>
          <cell r="B3492">
            <v>45292</v>
          </cell>
          <cell r="C3492">
            <v>45657</v>
          </cell>
          <cell r="D3492" t="str">
            <v>MasterFeeSched</v>
          </cell>
          <cell r="E3492" t="str">
            <v>Same day admit/discharge</v>
          </cell>
          <cell r="H3492">
            <v>390</v>
          </cell>
        </row>
        <row r="3493">
          <cell r="A3493">
            <v>99463</v>
          </cell>
          <cell r="B3493">
            <v>45292</v>
          </cell>
          <cell r="C3493">
            <v>45657</v>
          </cell>
          <cell r="D3493" t="str">
            <v>MNVFCFeeSched</v>
          </cell>
          <cell r="E3493" t="str">
            <v>Same day admit/discharge</v>
          </cell>
          <cell r="H3493">
            <v>390</v>
          </cell>
        </row>
        <row r="3494">
          <cell r="A3494" t="str">
            <v>A4565</v>
          </cell>
          <cell r="B3494">
            <v>45292</v>
          </cell>
          <cell r="C3494">
            <v>45657</v>
          </cell>
          <cell r="D3494" t="str">
            <v>MasterFeeSched</v>
          </cell>
          <cell r="E3494" t="str">
            <v>Sling Arm</v>
          </cell>
          <cell r="H3494">
            <v>45</v>
          </cell>
        </row>
        <row r="3495">
          <cell r="A3495" t="str">
            <v>A4565</v>
          </cell>
          <cell r="B3495">
            <v>45292</v>
          </cell>
          <cell r="C3495">
            <v>45657</v>
          </cell>
          <cell r="D3495" t="str">
            <v>MNVFCFeeSched</v>
          </cell>
          <cell r="E3495" t="str">
            <v>Sling Arm</v>
          </cell>
          <cell r="H3495">
            <v>45</v>
          </cell>
        </row>
        <row r="3496">
          <cell r="A3496" t="str">
            <v>D1206</v>
          </cell>
          <cell r="B3496">
            <v>45292</v>
          </cell>
          <cell r="C3496">
            <v>45657</v>
          </cell>
          <cell r="D3496" t="str">
            <v>MasterFeeSched</v>
          </cell>
          <cell r="E3496" t="str">
            <v>Fluoride Varnish-Mod/Hi Risk Caries Pt</v>
          </cell>
          <cell r="H3496">
            <v>64</v>
          </cell>
        </row>
        <row r="3497">
          <cell r="A3497" t="str">
            <v>D1206</v>
          </cell>
          <cell r="B3497">
            <v>45292</v>
          </cell>
          <cell r="C3497">
            <v>45657</v>
          </cell>
          <cell r="D3497" t="str">
            <v>MNVFCFeeSched</v>
          </cell>
          <cell r="E3497" t="str">
            <v>Fluoride Varnish-Mod/Hi Risk Caries Pt</v>
          </cell>
          <cell r="H3497">
            <v>64</v>
          </cell>
        </row>
        <row r="3498">
          <cell r="A3498" t="str">
            <v>G0008</v>
          </cell>
          <cell r="B3498">
            <v>45292</v>
          </cell>
          <cell r="C3498">
            <v>45657</v>
          </cell>
          <cell r="D3498" t="str">
            <v>MasterFeeSched</v>
          </cell>
          <cell r="E3498" t="str">
            <v>Vaccine Admin, Influenza - Medicare</v>
          </cell>
          <cell r="H3498">
            <v>66</v>
          </cell>
        </row>
        <row r="3499">
          <cell r="A3499" t="str">
            <v>G0008</v>
          </cell>
          <cell r="B3499">
            <v>45292</v>
          </cell>
          <cell r="C3499">
            <v>45657</v>
          </cell>
          <cell r="D3499" t="str">
            <v>MNVFCFeeSched</v>
          </cell>
          <cell r="E3499" t="str">
            <v>Vaccine Admin, Influenza - Medicare</v>
          </cell>
          <cell r="H3499">
            <v>66</v>
          </cell>
        </row>
        <row r="3500">
          <cell r="A3500" t="str">
            <v>G0009</v>
          </cell>
          <cell r="B3500">
            <v>45292</v>
          </cell>
          <cell r="C3500">
            <v>45657</v>
          </cell>
          <cell r="D3500" t="str">
            <v>MasterFeeSched</v>
          </cell>
          <cell r="E3500" t="str">
            <v>Admin Pneumococcal Vaccine</v>
          </cell>
          <cell r="H3500">
            <v>49</v>
          </cell>
        </row>
        <row r="3501">
          <cell r="A3501" t="str">
            <v>G0009</v>
          </cell>
          <cell r="B3501">
            <v>45292</v>
          </cell>
          <cell r="C3501">
            <v>45657</v>
          </cell>
          <cell r="D3501" t="str">
            <v>MNVFCFeeSched</v>
          </cell>
          <cell r="E3501" t="str">
            <v>Admin Pneumococcal Vaccine</v>
          </cell>
          <cell r="H3501">
            <v>49</v>
          </cell>
        </row>
        <row r="3502">
          <cell r="A3502" t="str">
            <v>G0010</v>
          </cell>
          <cell r="B3502">
            <v>45292</v>
          </cell>
          <cell r="C3502">
            <v>45657</v>
          </cell>
          <cell r="D3502" t="str">
            <v>MasterFeeSched</v>
          </cell>
          <cell r="E3502" t="str">
            <v>Vaccine Admin, Hepatitis B - Medicare</v>
          </cell>
          <cell r="H3502">
            <v>45</v>
          </cell>
        </row>
        <row r="3503">
          <cell r="A3503" t="str">
            <v>G0010</v>
          </cell>
          <cell r="B3503">
            <v>45292</v>
          </cell>
          <cell r="C3503">
            <v>45657</v>
          </cell>
          <cell r="D3503" t="str">
            <v>MNVFCFeeSched</v>
          </cell>
          <cell r="E3503" t="str">
            <v>Vaccine Admin, Hepatitis B - Medicare</v>
          </cell>
          <cell r="H3503">
            <v>45</v>
          </cell>
        </row>
        <row r="3504">
          <cell r="A3504" t="str">
            <v>G0123</v>
          </cell>
          <cell r="B3504">
            <v>45292</v>
          </cell>
          <cell r="C3504">
            <v>45657</v>
          </cell>
          <cell r="D3504" t="str">
            <v>MasterFeeSched</v>
          </cell>
          <cell r="E3504" t="str">
            <v>Pap Thin Prep</v>
          </cell>
          <cell r="F3504">
            <v>90</v>
          </cell>
          <cell r="H3504">
            <v>119</v>
          </cell>
        </row>
        <row r="3505">
          <cell r="A3505" t="str">
            <v>G0123</v>
          </cell>
          <cell r="B3505">
            <v>45292</v>
          </cell>
          <cell r="C3505">
            <v>45657</v>
          </cell>
          <cell r="D3505" t="str">
            <v>MNVFCFeeSched</v>
          </cell>
          <cell r="E3505" t="str">
            <v>Pap Thin Prep</v>
          </cell>
          <cell r="F3505">
            <v>90</v>
          </cell>
          <cell r="H3505">
            <v>119</v>
          </cell>
        </row>
        <row r="3506">
          <cell r="A3506" t="str">
            <v>G0268</v>
          </cell>
          <cell r="B3506">
            <v>45292</v>
          </cell>
          <cell r="C3506">
            <v>45657</v>
          </cell>
          <cell r="D3506" t="str">
            <v>MasterFeeSched</v>
          </cell>
          <cell r="E3506" t="str">
            <v>Removal Impacted Cerumen MD</v>
          </cell>
          <cell r="H3506">
            <v>174</v>
          </cell>
        </row>
        <row r="3507">
          <cell r="A3507" t="str">
            <v>G0268</v>
          </cell>
          <cell r="B3507">
            <v>45292</v>
          </cell>
          <cell r="C3507">
            <v>45657</v>
          </cell>
          <cell r="D3507" t="str">
            <v>MNVFCFeeSched</v>
          </cell>
          <cell r="E3507" t="str">
            <v>Removal Impacted Cerumen MD</v>
          </cell>
          <cell r="H3507">
            <v>174</v>
          </cell>
        </row>
        <row r="3508">
          <cell r="A3508" t="str">
            <v>G0434</v>
          </cell>
          <cell r="B3508">
            <v>45292</v>
          </cell>
          <cell r="C3508">
            <v>45657</v>
          </cell>
          <cell r="D3508" t="str">
            <v>MasterFeeSched</v>
          </cell>
          <cell r="E3508" t="str">
            <v>DRUG SCREEN</v>
          </cell>
          <cell r="F3508">
            <v>90</v>
          </cell>
          <cell r="H3508">
            <v>72</v>
          </cell>
        </row>
        <row r="3509">
          <cell r="A3509" t="str">
            <v>G0434</v>
          </cell>
          <cell r="B3509">
            <v>45292</v>
          </cell>
          <cell r="C3509">
            <v>45657</v>
          </cell>
          <cell r="D3509" t="str">
            <v>MNVFCFeeSched</v>
          </cell>
          <cell r="E3509" t="str">
            <v>DRUG SCREEN</v>
          </cell>
          <cell r="F3509">
            <v>90</v>
          </cell>
          <cell r="H3509">
            <v>72</v>
          </cell>
        </row>
        <row r="3510">
          <cell r="A3510" t="str">
            <v>G0479</v>
          </cell>
          <cell r="B3510">
            <v>45292</v>
          </cell>
          <cell r="C3510">
            <v>45657</v>
          </cell>
          <cell r="D3510" t="str">
            <v>MasterFeeSched</v>
          </cell>
          <cell r="E3510" t="str">
            <v>Urine Drug Screen, Presumptive</v>
          </cell>
          <cell r="F3510">
            <v>90</v>
          </cell>
          <cell r="H3510">
            <v>149</v>
          </cell>
        </row>
        <row r="3511">
          <cell r="A3511" t="str">
            <v>G0479</v>
          </cell>
          <cell r="B3511">
            <v>45292</v>
          </cell>
          <cell r="C3511">
            <v>45657</v>
          </cell>
          <cell r="D3511" t="str">
            <v>MNVFCFeeSched</v>
          </cell>
          <cell r="E3511" t="str">
            <v>Urine Drug Screen, Presumptive</v>
          </cell>
          <cell r="F3511">
            <v>90</v>
          </cell>
          <cell r="H3511">
            <v>149</v>
          </cell>
        </row>
        <row r="3512">
          <cell r="A3512" t="str">
            <v>G0480</v>
          </cell>
          <cell r="B3512">
            <v>45292</v>
          </cell>
          <cell r="C3512">
            <v>45657</v>
          </cell>
          <cell r="D3512" t="str">
            <v>MasterFeeSched</v>
          </cell>
          <cell r="E3512" t="str">
            <v>Urine Drug Screen, Definitive</v>
          </cell>
          <cell r="F3512">
            <v>90</v>
          </cell>
          <cell r="H3512">
            <v>149</v>
          </cell>
        </row>
        <row r="3513">
          <cell r="A3513" t="str">
            <v>G0480</v>
          </cell>
          <cell r="B3513">
            <v>45292</v>
          </cell>
          <cell r="C3513">
            <v>45657</v>
          </cell>
          <cell r="D3513" t="str">
            <v>MasterFeeSched</v>
          </cell>
          <cell r="E3513" t="str">
            <v>Felbamate Level</v>
          </cell>
          <cell r="F3513">
            <v>90</v>
          </cell>
          <cell r="H3513">
            <v>128</v>
          </cell>
        </row>
        <row r="3514">
          <cell r="A3514" t="str">
            <v>G0480</v>
          </cell>
          <cell r="B3514">
            <v>45292</v>
          </cell>
          <cell r="C3514">
            <v>45657</v>
          </cell>
          <cell r="D3514" t="str">
            <v>MasterFeeSched</v>
          </cell>
          <cell r="E3514" t="str">
            <v>Lacosamide Level</v>
          </cell>
          <cell r="F3514">
            <v>90</v>
          </cell>
          <cell r="H3514">
            <v>204</v>
          </cell>
        </row>
        <row r="3515">
          <cell r="A3515" t="str">
            <v>G0480</v>
          </cell>
          <cell r="B3515">
            <v>45292</v>
          </cell>
          <cell r="C3515">
            <v>45657</v>
          </cell>
          <cell r="D3515" t="str">
            <v>MasterFeeSched</v>
          </cell>
          <cell r="E3515" t="str">
            <v>Pregabalin Level</v>
          </cell>
          <cell r="F3515">
            <v>90</v>
          </cell>
          <cell r="H3515">
            <v>130</v>
          </cell>
        </row>
        <row r="3516">
          <cell r="A3516" t="str">
            <v>G0480</v>
          </cell>
          <cell r="B3516">
            <v>45292</v>
          </cell>
          <cell r="C3516">
            <v>45657</v>
          </cell>
          <cell r="D3516" t="str">
            <v>MasterFeeSched</v>
          </cell>
          <cell r="E3516" t="str">
            <v>Nicotine/Cotinine Level-Urine</v>
          </cell>
          <cell r="F3516">
            <v>90</v>
          </cell>
          <cell r="H3516">
            <v>183</v>
          </cell>
        </row>
        <row r="3517">
          <cell r="A3517" t="str">
            <v>G0480</v>
          </cell>
          <cell r="B3517">
            <v>45292</v>
          </cell>
          <cell r="C3517">
            <v>45657</v>
          </cell>
          <cell r="D3517" t="str">
            <v>MasterFeeSched</v>
          </cell>
          <cell r="E3517" t="str">
            <v>Clobazam Level</v>
          </cell>
          <cell r="F3517">
            <v>90</v>
          </cell>
          <cell r="H3517">
            <v>171</v>
          </cell>
        </row>
        <row r="3518">
          <cell r="A3518" t="str">
            <v>G0480</v>
          </cell>
          <cell r="B3518">
            <v>45292</v>
          </cell>
          <cell r="C3518">
            <v>45657</v>
          </cell>
          <cell r="D3518" t="str">
            <v>MasterFeeSched</v>
          </cell>
          <cell r="E3518" t="str">
            <v>Rufinamaide Level</v>
          </cell>
          <cell r="F3518">
            <v>90</v>
          </cell>
          <cell r="H3518">
            <v>109</v>
          </cell>
        </row>
        <row r="3519">
          <cell r="A3519" t="str">
            <v>G0480</v>
          </cell>
          <cell r="B3519">
            <v>45292</v>
          </cell>
          <cell r="C3519">
            <v>45657</v>
          </cell>
          <cell r="D3519" t="str">
            <v>MasterFeeSched</v>
          </cell>
          <cell r="E3519" t="str">
            <v>Alcohol Ethyl Level</v>
          </cell>
          <cell r="F3519">
            <v>90</v>
          </cell>
          <cell r="H3519">
            <v>26</v>
          </cell>
        </row>
        <row r="3520">
          <cell r="A3520" t="str">
            <v>G0480</v>
          </cell>
          <cell r="B3520">
            <v>45292</v>
          </cell>
          <cell r="C3520">
            <v>45657</v>
          </cell>
          <cell r="D3520" t="str">
            <v>MNVFCFeeSched</v>
          </cell>
          <cell r="E3520" t="str">
            <v>Urine Drug Screen, Definitive</v>
          </cell>
          <cell r="F3520">
            <v>90</v>
          </cell>
          <cell r="H3520">
            <v>149</v>
          </cell>
        </row>
        <row r="3521">
          <cell r="A3521" t="str">
            <v>G0480</v>
          </cell>
          <cell r="B3521">
            <v>45292</v>
          </cell>
          <cell r="C3521">
            <v>45657</v>
          </cell>
          <cell r="D3521" t="str">
            <v>MNVFCFeeSched</v>
          </cell>
          <cell r="E3521" t="str">
            <v>Felbamate Level</v>
          </cell>
          <cell r="F3521">
            <v>90</v>
          </cell>
          <cell r="H3521">
            <v>128</v>
          </cell>
        </row>
        <row r="3522">
          <cell r="A3522" t="str">
            <v>G0480</v>
          </cell>
          <cell r="B3522">
            <v>45292</v>
          </cell>
          <cell r="C3522">
            <v>45657</v>
          </cell>
          <cell r="D3522" t="str">
            <v>MNVFCFeeSched</v>
          </cell>
          <cell r="E3522" t="str">
            <v>Lacosamide Level</v>
          </cell>
          <cell r="F3522">
            <v>90</v>
          </cell>
          <cell r="H3522">
            <v>204</v>
          </cell>
        </row>
        <row r="3523">
          <cell r="A3523" t="str">
            <v>G0480</v>
          </cell>
          <cell r="B3523">
            <v>45292</v>
          </cell>
          <cell r="C3523">
            <v>45657</v>
          </cell>
          <cell r="D3523" t="str">
            <v>MNVFCFeeSched</v>
          </cell>
          <cell r="E3523" t="str">
            <v>Pregabalin Level</v>
          </cell>
          <cell r="F3523">
            <v>90</v>
          </cell>
          <cell r="H3523">
            <v>130</v>
          </cell>
        </row>
        <row r="3524">
          <cell r="A3524" t="str">
            <v>G0480</v>
          </cell>
          <cell r="B3524">
            <v>45292</v>
          </cell>
          <cell r="C3524">
            <v>45657</v>
          </cell>
          <cell r="D3524" t="str">
            <v>MNVFCFeeSched</v>
          </cell>
          <cell r="E3524" t="str">
            <v>Nicotine/Cotinine Level-Urine</v>
          </cell>
          <cell r="F3524">
            <v>90</v>
          </cell>
          <cell r="H3524">
            <v>183</v>
          </cell>
        </row>
        <row r="3525">
          <cell r="A3525" t="str">
            <v>G0480</v>
          </cell>
          <cell r="B3525">
            <v>45292</v>
          </cell>
          <cell r="C3525">
            <v>45657</v>
          </cell>
          <cell r="D3525" t="str">
            <v>MNVFCFeeSched</v>
          </cell>
          <cell r="E3525" t="str">
            <v>Clobazam Level</v>
          </cell>
          <cell r="F3525">
            <v>90</v>
          </cell>
          <cell r="H3525">
            <v>171</v>
          </cell>
        </row>
        <row r="3526">
          <cell r="A3526" t="str">
            <v>G0480</v>
          </cell>
          <cell r="B3526">
            <v>45292</v>
          </cell>
          <cell r="C3526">
            <v>45657</v>
          </cell>
          <cell r="D3526" t="str">
            <v>MNVFCFeeSched</v>
          </cell>
          <cell r="E3526" t="str">
            <v>Rufinamaide Level</v>
          </cell>
          <cell r="F3526">
            <v>90</v>
          </cell>
          <cell r="H3526">
            <v>109</v>
          </cell>
        </row>
        <row r="3527">
          <cell r="A3527" t="str">
            <v>G0480</v>
          </cell>
          <cell r="B3527">
            <v>45292</v>
          </cell>
          <cell r="C3527">
            <v>45657</v>
          </cell>
          <cell r="D3527" t="str">
            <v>MNVFCFeeSched</v>
          </cell>
          <cell r="E3527" t="str">
            <v>Alcohol Ethyl Level</v>
          </cell>
          <cell r="F3527">
            <v>90</v>
          </cell>
          <cell r="H3527">
            <v>26</v>
          </cell>
        </row>
        <row r="3528">
          <cell r="A3528" t="str">
            <v>G2023</v>
          </cell>
          <cell r="B3528">
            <v>45292</v>
          </cell>
          <cell r="C3528">
            <v>45657</v>
          </cell>
          <cell r="D3528" t="str">
            <v>MasterFeeSched</v>
          </cell>
          <cell r="E3528" t="str">
            <v>Specimen Collection Covid-19</v>
          </cell>
          <cell r="F3528" t="str">
            <v>CS</v>
          </cell>
          <cell r="H3528">
            <v>60</v>
          </cell>
        </row>
        <row r="3529">
          <cell r="A3529" t="str">
            <v>G2023</v>
          </cell>
          <cell r="B3529">
            <v>45292</v>
          </cell>
          <cell r="C3529">
            <v>45657</v>
          </cell>
          <cell r="D3529" t="str">
            <v>MNVFCFeeSched</v>
          </cell>
          <cell r="E3529" t="str">
            <v>Specimen Collection Covid-19</v>
          </cell>
          <cell r="F3529" t="str">
            <v>CS</v>
          </cell>
          <cell r="H3529">
            <v>60</v>
          </cell>
        </row>
        <row r="3530">
          <cell r="A3530" t="str">
            <v>G2212</v>
          </cell>
          <cell r="B3530">
            <v>45292</v>
          </cell>
          <cell r="C3530">
            <v>45657</v>
          </cell>
          <cell r="D3530" t="str">
            <v>MasterFeeSched</v>
          </cell>
          <cell r="E3530" t="str">
            <v>Prolong outpt/office vis</v>
          </cell>
          <cell r="H3530">
            <v>168</v>
          </cell>
        </row>
        <row r="3531">
          <cell r="A3531" t="str">
            <v>G2212</v>
          </cell>
          <cell r="B3531">
            <v>45292</v>
          </cell>
          <cell r="C3531">
            <v>45657</v>
          </cell>
          <cell r="D3531" t="str">
            <v>MasterFeeSched</v>
          </cell>
          <cell r="E3531" t="str">
            <v>Telemedicine Prolonged Office/Outpt Eval Mgmt W W/O Direct Pt Contact Ea 15 Min</v>
          </cell>
          <cell r="F3531">
            <v>95</v>
          </cell>
          <cell r="H3531">
            <v>168</v>
          </cell>
        </row>
        <row r="3532">
          <cell r="A3532" t="str">
            <v>G2212</v>
          </cell>
          <cell r="B3532">
            <v>45292</v>
          </cell>
          <cell r="C3532">
            <v>45657</v>
          </cell>
          <cell r="D3532" t="str">
            <v>MasterFeeSched</v>
          </cell>
          <cell r="E3532" t="str">
            <v>Prolonged Care/Each additional 15 Min</v>
          </cell>
          <cell r="H3532">
            <v>168</v>
          </cell>
        </row>
        <row r="3533">
          <cell r="A3533" t="str">
            <v>G2212</v>
          </cell>
          <cell r="B3533">
            <v>45292</v>
          </cell>
          <cell r="C3533">
            <v>45657</v>
          </cell>
          <cell r="D3533" t="str">
            <v>MNVFCFeeSched</v>
          </cell>
          <cell r="E3533" t="str">
            <v>Prolong outpt/office vis</v>
          </cell>
          <cell r="H3533">
            <v>168</v>
          </cell>
        </row>
        <row r="3534">
          <cell r="A3534" t="str">
            <v>G2212</v>
          </cell>
          <cell r="B3534">
            <v>45292</v>
          </cell>
          <cell r="C3534">
            <v>45657</v>
          </cell>
          <cell r="D3534" t="str">
            <v>MNVFCFeeSched</v>
          </cell>
          <cell r="E3534" t="str">
            <v>Telemedicine Prolonged Office/Outpt Eval Mgmt W W/O Direct Pt Contact Ea 15 Min</v>
          </cell>
          <cell r="F3534">
            <v>95</v>
          </cell>
          <cell r="H3534">
            <v>168</v>
          </cell>
        </row>
        <row r="3535">
          <cell r="A3535" t="str">
            <v>G2212</v>
          </cell>
          <cell r="B3535">
            <v>45292</v>
          </cell>
          <cell r="C3535">
            <v>45657</v>
          </cell>
          <cell r="D3535" t="str">
            <v>MNVFCFeeSched</v>
          </cell>
          <cell r="E3535" t="str">
            <v>Prolonged Care/Each additional 15 Min</v>
          </cell>
          <cell r="H3535">
            <v>168</v>
          </cell>
        </row>
        <row r="3536">
          <cell r="A3536" t="str">
            <v>J0561</v>
          </cell>
          <cell r="B3536">
            <v>45292</v>
          </cell>
          <cell r="C3536">
            <v>45657</v>
          </cell>
          <cell r="D3536" t="str">
            <v>MasterFeeSched</v>
          </cell>
          <cell r="E3536" t="str">
            <v>Bicillin L-A (600,000)</v>
          </cell>
          <cell r="H3536">
            <v>11</v>
          </cell>
        </row>
        <row r="3537">
          <cell r="A3537" t="str">
            <v>J0561</v>
          </cell>
          <cell r="B3537">
            <v>45292</v>
          </cell>
          <cell r="C3537">
            <v>45657</v>
          </cell>
          <cell r="D3537" t="str">
            <v>MasterFeeSched</v>
          </cell>
          <cell r="E3537" t="str">
            <v>Bicillin L-A (1,200,000)</v>
          </cell>
          <cell r="H3537">
            <v>11</v>
          </cell>
        </row>
        <row r="3538">
          <cell r="A3538" t="str">
            <v>J0561</v>
          </cell>
          <cell r="B3538">
            <v>45292</v>
          </cell>
          <cell r="C3538">
            <v>45657</v>
          </cell>
          <cell r="D3538" t="str">
            <v>MNVFCFeeSched</v>
          </cell>
          <cell r="E3538" t="str">
            <v>Bicillin L-A (600,000)</v>
          </cell>
          <cell r="H3538">
            <v>11</v>
          </cell>
        </row>
        <row r="3539">
          <cell r="A3539" t="str">
            <v>J0561</v>
          </cell>
          <cell r="B3539">
            <v>45292</v>
          </cell>
          <cell r="C3539">
            <v>45657</v>
          </cell>
          <cell r="D3539" t="str">
            <v>MNVFCFeeSched</v>
          </cell>
          <cell r="E3539" t="str">
            <v>Bicillin L-A (1,200,000)</v>
          </cell>
          <cell r="H3539">
            <v>11</v>
          </cell>
        </row>
        <row r="3540">
          <cell r="A3540" t="str">
            <v>J0696</v>
          </cell>
          <cell r="B3540">
            <v>45292</v>
          </cell>
          <cell r="C3540">
            <v>45657</v>
          </cell>
          <cell r="D3540" t="str">
            <v>MasterFeeSched</v>
          </cell>
          <cell r="E3540" t="str">
            <v>Ceftriaxone 250 Mg (Rocephin)</v>
          </cell>
          <cell r="H3540">
            <v>74</v>
          </cell>
        </row>
        <row r="3541">
          <cell r="A3541" t="str">
            <v>J0696</v>
          </cell>
          <cell r="B3541">
            <v>45292</v>
          </cell>
          <cell r="C3541">
            <v>45657</v>
          </cell>
          <cell r="D3541" t="str">
            <v>MasterFeeSched</v>
          </cell>
          <cell r="E3541" t="str">
            <v>Ceftriaxone 500 Mg (Rocephin)</v>
          </cell>
          <cell r="H3541">
            <v>74</v>
          </cell>
        </row>
        <row r="3542">
          <cell r="A3542" t="str">
            <v>J0696</v>
          </cell>
          <cell r="B3542">
            <v>45292</v>
          </cell>
          <cell r="C3542">
            <v>45657</v>
          </cell>
          <cell r="D3542" t="str">
            <v>MasterFeeSched</v>
          </cell>
          <cell r="E3542" t="str">
            <v>Ceftriaxone 750 Mg (Rocephin)</v>
          </cell>
          <cell r="H3542">
            <v>74</v>
          </cell>
        </row>
        <row r="3543">
          <cell r="A3543" t="str">
            <v>J0696</v>
          </cell>
          <cell r="B3543">
            <v>45292</v>
          </cell>
          <cell r="C3543">
            <v>45657</v>
          </cell>
          <cell r="D3543" t="str">
            <v>MasterFeeSched</v>
          </cell>
          <cell r="E3543" t="str">
            <v>Ceftriaxone 1000 Mg (Rocephin)</v>
          </cell>
          <cell r="H3543">
            <v>74</v>
          </cell>
        </row>
        <row r="3544">
          <cell r="A3544" t="str">
            <v>J0696</v>
          </cell>
          <cell r="B3544">
            <v>45292</v>
          </cell>
          <cell r="C3544">
            <v>45657</v>
          </cell>
          <cell r="D3544" t="str">
            <v>MNVFCFeeSched</v>
          </cell>
          <cell r="E3544" t="str">
            <v>Ceftriaxone 250 Mg (Rocephin)</v>
          </cell>
          <cell r="H3544">
            <v>74</v>
          </cell>
        </row>
        <row r="3545">
          <cell r="A3545" t="str">
            <v>J0696</v>
          </cell>
          <cell r="B3545">
            <v>45292</v>
          </cell>
          <cell r="C3545">
            <v>45657</v>
          </cell>
          <cell r="D3545" t="str">
            <v>MNVFCFeeSched</v>
          </cell>
          <cell r="E3545" t="str">
            <v>Ceftriaxone 500 Mg (Rocephin)</v>
          </cell>
          <cell r="H3545">
            <v>74</v>
          </cell>
        </row>
        <row r="3546">
          <cell r="A3546" t="str">
            <v>J0696</v>
          </cell>
          <cell r="B3546">
            <v>45292</v>
          </cell>
          <cell r="C3546">
            <v>45657</v>
          </cell>
          <cell r="D3546" t="str">
            <v>MNVFCFeeSched</v>
          </cell>
          <cell r="E3546" t="str">
            <v>Ceftriaxone 750 Mg (Rocephin)</v>
          </cell>
          <cell r="H3546">
            <v>74</v>
          </cell>
        </row>
        <row r="3547">
          <cell r="A3547" t="str">
            <v>J0696</v>
          </cell>
          <cell r="B3547">
            <v>45292</v>
          </cell>
          <cell r="C3547">
            <v>45657</v>
          </cell>
          <cell r="D3547" t="str">
            <v>MNVFCFeeSched</v>
          </cell>
          <cell r="E3547" t="str">
            <v>Ceftriaxone 1000 Mg (Rocephin)</v>
          </cell>
          <cell r="H3547">
            <v>74</v>
          </cell>
        </row>
        <row r="3548">
          <cell r="A3548" t="str">
            <v>J1030</v>
          </cell>
          <cell r="B3548">
            <v>45292</v>
          </cell>
          <cell r="C3548">
            <v>45657</v>
          </cell>
          <cell r="D3548" t="str">
            <v>MasterFeeSched</v>
          </cell>
          <cell r="E3548" t="str">
            <v>Depomedrol 40 mg (Historical Only)</v>
          </cell>
          <cell r="H3548">
            <v>75</v>
          </cell>
        </row>
        <row r="3549">
          <cell r="A3549" t="str">
            <v>J1030</v>
          </cell>
          <cell r="B3549">
            <v>45292</v>
          </cell>
          <cell r="C3549">
            <v>45657</v>
          </cell>
          <cell r="D3549" t="str">
            <v>MNVFCFeeSched</v>
          </cell>
          <cell r="E3549" t="str">
            <v>Depomedrol 40 mg (Historical Only)</v>
          </cell>
          <cell r="H3549">
            <v>75</v>
          </cell>
        </row>
        <row r="3550">
          <cell r="A3550" t="str">
            <v>J1050</v>
          </cell>
          <cell r="B3550">
            <v>45292</v>
          </cell>
          <cell r="C3550">
            <v>45657</v>
          </cell>
          <cell r="D3550" t="str">
            <v>MasterFeeSched</v>
          </cell>
          <cell r="E3550" t="str">
            <v>Depo-Provera 150 Mg (Medroxyprogesterone Acetate)</v>
          </cell>
          <cell r="H3550">
            <v>1</v>
          </cell>
        </row>
        <row r="3551">
          <cell r="A3551" t="str">
            <v>J1050</v>
          </cell>
          <cell r="B3551">
            <v>45292</v>
          </cell>
          <cell r="C3551">
            <v>45657</v>
          </cell>
          <cell r="D3551" t="str">
            <v>MasterFeeSched</v>
          </cell>
          <cell r="E3551" t="str">
            <v>Depo-Provera 200 Mg (Medroxyprogesterone Acetate)</v>
          </cell>
          <cell r="H3551">
            <v>1</v>
          </cell>
        </row>
        <row r="3552">
          <cell r="A3552" t="str">
            <v>J1050</v>
          </cell>
          <cell r="B3552">
            <v>45292</v>
          </cell>
          <cell r="C3552">
            <v>45657</v>
          </cell>
          <cell r="D3552" t="str">
            <v>MasterFeeSched</v>
          </cell>
          <cell r="E3552" t="str">
            <v>Depo-Provera 150 Mg (Medroxyprogesterone Acetate).</v>
          </cell>
          <cell r="H3552">
            <v>1</v>
          </cell>
        </row>
        <row r="3553">
          <cell r="A3553" t="str">
            <v>J1050</v>
          </cell>
          <cell r="B3553">
            <v>45292</v>
          </cell>
          <cell r="C3553">
            <v>45657</v>
          </cell>
          <cell r="D3553" t="str">
            <v>MasterFeeSched</v>
          </cell>
          <cell r="E3553" t="str">
            <v>Depo-Provera 200 Mg (Medroxyprogesterone Acetate).</v>
          </cell>
          <cell r="H3553">
            <v>1</v>
          </cell>
        </row>
        <row r="3554">
          <cell r="A3554" t="str">
            <v>J1050</v>
          </cell>
          <cell r="B3554">
            <v>45292</v>
          </cell>
          <cell r="C3554">
            <v>45657</v>
          </cell>
          <cell r="D3554" t="str">
            <v>MNVFCFeeSched</v>
          </cell>
          <cell r="E3554" t="str">
            <v>Depo-Provera 150 Mg (Medroxyprogesterone Acetate)</v>
          </cell>
          <cell r="H3554">
            <v>1</v>
          </cell>
        </row>
        <row r="3555">
          <cell r="A3555" t="str">
            <v>J1050</v>
          </cell>
          <cell r="B3555">
            <v>45292</v>
          </cell>
          <cell r="C3555">
            <v>45657</v>
          </cell>
          <cell r="D3555" t="str">
            <v>MNVFCFeeSched</v>
          </cell>
          <cell r="E3555" t="str">
            <v>Depo-Provera 200 Mg (Medroxyprogesterone Acetate)</v>
          </cell>
          <cell r="H3555">
            <v>1</v>
          </cell>
        </row>
        <row r="3556">
          <cell r="A3556" t="str">
            <v>J1050</v>
          </cell>
          <cell r="B3556">
            <v>45292</v>
          </cell>
          <cell r="C3556">
            <v>45657</v>
          </cell>
          <cell r="D3556" t="str">
            <v>MNVFCFeeSched</v>
          </cell>
          <cell r="E3556" t="str">
            <v>Depo-Provera 150 Mg (Medroxyprogesterone Acetate).</v>
          </cell>
          <cell r="H3556">
            <v>1</v>
          </cell>
        </row>
        <row r="3557">
          <cell r="A3557" t="str">
            <v>J1050</v>
          </cell>
          <cell r="B3557">
            <v>45292</v>
          </cell>
          <cell r="C3557">
            <v>45657</v>
          </cell>
          <cell r="D3557" t="str">
            <v>MNVFCFeeSched</v>
          </cell>
          <cell r="E3557" t="str">
            <v>Depo-Provera 200 Mg (Medroxyprogesterone Acetate).</v>
          </cell>
          <cell r="H3557">
            <v>1</v>
          </cell>
        </row>
        <row r="3558">
          <cell r="A3558" t="str">
            <v>J1100</v>
          </cell>
          <cell r="B3558">
            <v>45292</v>
          </cell>
          <cell r="C3558">
            <v>45657</v>
          </cell>
          <cell r="D3558" t="str">
            <v>MasterFeeSched</v>
          </cell>
          <cell r="E3558" t="str">
            <v>Dexamethasone Sodium Phos 4 mg</v>
          </cell>
          <cell r="H3558">
            <v>21</v>
          </cell>
        </row>
        <row r="3559">
          <cell r="A3559" t="str">
            <v>J1100</v>
          </cell>
          <cell r="B3559">
            <v>45292</v>
          </cell>
          <cell r="C3559">
            <v>45657</v>
          </cell>
          <cell r="D3559" t="str">
            <v>MasterFeeSched</v>
          </cell>
          <cell r="E3559" t="str">
            <v>Dexamethasone Sodium Phos 6 mg</v>
          </cell>
          <cell r="H3559">
            <v>21</v>
          </cell>
        </row>
        <row r="3560">
          <cell r="A3560" t="str">
            <v>J1100</v>
          </cell>
          <cell r="B3560">
            <v>45292</v>
          </cell>
          <cell r="C3560">
            <v>45657</v>
          </cell>
          <cell r="D3560" t="str">
            <v>MasterFeeSched</v>
          </cell>
          <cell r="E3560" t="str">
            <v>Dexamethasone Sodium Phos 8 mg</v>
          </cell>
          <cell r="H3560">
            <v>21</v>
          </cell>
        </row>
        <row r="3561">
          <cell r="A3561" t="str">
            <v>J1100</v>
          </cell>
          <cell r="B3561">
            <v>45292</v>
          </cell>
          <cell r="C3561">
            <v>45657</v>
          </cell>
          <cell r="D3561" t="str">
            <v>MasterFeeSched</v>
          </cell>
          <cell r="E3561" t="str">
            <v>Dexamethasone Sodium Phos 10 mg</v>
          </cell>
          <cell r="H3561">
            <v>21</v>
          </cell>
        </row>
        <row r="3562">
          <cell r="A3562" t="str">
            <v>J1100</v>
          </cell>
          <cell r="B3562">
            <v>45292</v>
          </cell>
          <cell r="C3562">
            <v>45657</v>
          </cell>
          <cell r="D3562" t="str">
            <v>MasterFeeSched</v>
          </cell>
          <cell r="E3562" t="str">
            <v>Dexamethasone Sodium Phos 12 mg</v>
          </cell>
          <cell r="H3562">
            <v>21</v>
          </cell>
        </row>
        <row r="3563">
          <cell r="A3563" t="str">
            <v>J1100</v>
          </cell>
          <cell r="B3563">
            <v>45292</v>
          </cell>
          <cell r="C3563">
            <v>45657</v>
          </cell>
          <cell r="D3563" t="str">
            <v>MNVFCFeeSched</v>
          </cell>
          <cell r="E3563" t="str">
            <v>Dexamethasone Sodium Phos 4 mg</v>
          </cell>
          <cell r="H3563">
            <v>21</v>
          </cell>
        </row>
        <row r="3564">
          <cell r="A3564" t="str">
            <v>J1100</v>
          </cell>
          <cell r="B3564">
            <v>45292</v>
          </cell>
          <cell r="C3564">
            <v>45657</v>
          </cell>
          <cell r="D3564" t="str">
            <v>MNVFCFeeSched</v>
          </cell>
          <cell r="E3564" t="str">
            <v>Dexamethasone Sodium Phos 6 mg</v>
          </cell>
          <cell r="H3564">
            <v>21</v>
          </cell>
        </row>
        <row r="3565">
          <cell r="A3565" t="str">
            <v>J1100</v>
          </cell>
          <cell r="B3565">
            <v>45292</v>
          </cell>
          <cell r="C3565">
            <v>45657</v>
          </cell>
          <cell r="D3565" t="str">
            <v>MNVFCFeeSched</v>
          </cell>
          <cell r="E3565" t="str">
            <v>Dexamethasone Sodium Phos 8 mg</v>
          </cell>
          <cell r="H3565">
            <v>21</v>
          </cell>
        </row>
        <row r="3566">
          <cell r="A3566" t="str">
            <v>J1100</v>
          </cell>
          <cell r="B3566">
            <v>45292</v>
          </cell>
          <cell r="C3566">
            <v>45657</v>
          </cell>
          <cell r="D3566" t="str">
            <v>MNVFCFeeSched</v>
          </cell>
          <cell r="E3566" t="str">
            <v>Dexamethasone Sodium Phos 10 mg</v>
          </cell>
          <cell r="H3566">
            <v>21</v>
          </cell>
        </row>
        <row r="3567">
          <cell r="A3567" t="str">
            <v>J1100</v>
          </cell>
          <cell r="B3567">
            <v>45292</v>
          </cell>
          <cell r="C3567">
            <v>45657</v>
          </cell>
          <cell r="D3567" t="str">
            <v>MNVFCFeeSched</v>
          </cell>
          <cell r="E3567" t="str">
            <v>Dexamethasone Sodium Phos 12 mg</v>
          </cell>
          <cell r="H3567">
            <v>21</v>
          </cell>
        </row>
        <row r="3568">
          <cell r="A3568" t="str">
            <v>J1460</v>
          </cell>
          <cell r="B3568">
            <v>45292</v>
          </cell>
          <cell r="C3568">
            <v>45657</v>
          </cell>
          <cell r="D3568" t="str">
            <v>MasterFeeSched</v>
          </cell>
          <cell r="E3568" t="str">
            <v>Injection Gammaglobulin Intramuscular 1cc (per 2m vial)</v>
          </cell>
          <cell r="H3568">
            <v>370</v>
          </cell>
        </row>
        <row r="3569">
          <cell r="A3569" t="str">
            <v>J1460</v>
          </cell>
          <cell r="B3569">
            <v>45292</v>
          </cell>
          <cell r="C3569">
            <v>45657</v>
          </cell>
          <cell r="D3569" t="str">
            <v>MNVFCFeeSched</v>
          </cell>
          <cell r="E3569" t="str">
            <v>Injection Gammaglobulin Intramuscular 1cc (per 2m vial)</v>
          </cell>
          <cell r="H3569">
            <v>370</v>
          </cell>
        </row>
        <row r="3570">
          <cell r="A3570" t="str">
            <v>J1560</v>
          </cell>
          <cell r="B3570">
            <v>45292</v>
          </cell>
          <cell r="C3570">
            <v>45657</v>
          </cell>
          <cell r="D3570" t="str">
            <v>MasterFeeSched</v>
          </cell>
          <cell r="E3570" t="str">
            <v>Injection Gammaglobulin Intramuscular over 10cc (per 2ml vial)</v>
          </cell>
          <cell r="H3570">
            <v>370</v>
          </cell>
        </row>
        <row r="3571">
          <cell r="A3571" t="str">
            <v>J1560</v>
          </cell>
          <cell r="B3571">
            <v>45292</v>
          </cell>
          <cell r="C3571">
            <v>45657</v>
          </cell>
          <cell r="D3571" t="str">
            <v>MNVFCFeeSched</v>
          </cell>
          <cell r="E3571" t="str">
            <v>Injection Gammaglobulin Intramuscular over 10cc (per 2ml vial)</v>
          </cell>
          <cell r="H3571">
            <v>370</v>
          </cell>
        </row>
        <row r="3572">
          <cell r="A3572" t="str">
            <v>J3420</v>
          </cell>
          <cell r="B3572">
            <v>45292</v>
          </cell>
          <cell r="C3572">
            <v>45657</v>
          </cell>
          <cell r="D3572" t="str">
            <v>MasterFeeSched</v>
          </cell>
          <cell r="E3572" t="str">
            <v>Injection, vitamin B-12 cyanocobalamin, up to1000 mcg</v>
          </cell>
          <cell r="H3572">
            <v>68</v>
          </cell>
        </row>
        <row r="3573">
          <cell r="A3573" t="str">
            <v>J3420</v>
          </cell>
          <cell r="B3573">
            <v>45292</v>
          </cell>
          <cell r="C3573">
            <v>45657</v>
          </cell>
          <cell r="D3573" t="str">
            <v>MNVFCFeeSched</v>
          </cell>
          <cell r="E3573" t="str">
            <v>Injection, vitamin B-12 cyanocobalamin, up to1000 mcg</v>
          </cell>
          <cell r="H3573">
            <v>68</v>
          </cell>
        </row>
        <row r="3574">
          <cell r="A3574" t="str">
            <v>L1812</v>
          </cell>
          <cell r="B3574">
            <v>45292</v>
          </cell>
          <cell r="C3574">
            <v>45657</v>
          </cell>
          <cell r="D3574" t="str">
            <v>MasterFeeSched</v>
          </cell>
          <cell r="E3574" t="str">
            <v>KNEE ORTHOSIS ELASTIC W/JNTS PREFAB</v>
          </cell>
          <cell r="H3574">
            <v>181</v>
          </cell>
        </row>
        <row r="3575">
          <cell r="A3575" t="str">
            <v>L1812</v>
          </cell>
          <cell r="B3575">
            <v>45292</v>
          </cell>
          <cell r="C3575">
            <v>45657</v>
          </cell>
          <cell r="D3575" t="str">
            <v>MNVFCFeeSched</v>
          </cell>
          <cell r="E3575" t="str">
            <v>KNEE ORTHOSIS ELASTIC W/JNTS PREFAB</v>
          </cell>
          <cell r="H3575">
            <v>181</v>
          </cell>
        </row>
        <row r="3576">
          <cell r="A3576" t="str">
            <v>L1820</v>
          </cell>
          <cell r="B3576">
            <v>45292</v>
          </cell>
          <cell r="C3576">
            <v>45657</v>
          </cell>
          <cell r="D3576" t="str">
            <v>MasterFeeSched</v>
          </cell>
          <cell r="E3576" t="str">
            <v>KO ELAST-CONDYLR PAD&amp;JNT PRFAB-FIT</v>
          </cell>
          <cell r="H3576">
            <v>260</v>
          </cell>
        </row>
        <row r="3577">
          <cell r="A3577" t="str">
            <v>L1820</v>
          </cell>
          <cell r="B3577">
            <v>45292</v>
          </cell>
          <cell r="C3577">
            <v>45657</v>
          </cell>
          <cell r="D3577" t="str">
            <v>MNVFCFeeSched</v>
          </cell>
          <cell r="E3577" t="str">
            <v>KO ELAST-CONDYLR PAD&amp;JNT PRFAB-FIT</v>
          </cell>
          <cell r="H3577">
            <v>260</v>
          </cell>
        </row>
        <row r="3578">
          <cell r="A3578" t="str">
            <v>L1830</v>
          </cell>
          <cell r="B3578">
            <v>45292</v>
          </cell>
          <cell r="C3578">
            <v>45657</v>
          </cell>
          <cell r="D3578" t="str">
            <v>MasterFeeSched</v>
          </cell>
          <cell r="E3578" t="str">
            <v>Knee Orthotic Immobilizer Prefab incl Fit/Adj</v>
          </cell>
          <cell r="H3578">
            <v>150</v>
          </cell>
        </row>
        <row r="3579">
          <cell r="A3579" t="str">
            <v>L1830</v>
          </cell>
          <cell r="B3579">
            <v>45292</v>
          </cell>
          <cell r="C3579">
            <v>45657</v>
          </cell>
          <cell r="D3579" t="str">
            <v>MNVFCFeeSched</v>
          </cell>
          <cell r="E3579" t="str">
            <v>Knee Orthotic Immobilizer Prefab incl Fit/Adj</v>
          </cell>
          <cell r="H3579">
            <v>150</v>
          </cell>
        </row>
        <row r="3580">
          <cell r="A3580" t="str">
            <v>L1902</v>
          </cell>
          <cell r="B3580">
            <v>45292</v>
          </cell>
          <cell r="C3580">
            <v>45657</v>
          </cell>
          <cell r="D3580" t="str">
            <v>MasterFeeSched</v>
          </cell>
          <cell r="E3580" t="str">
            <v>Lace Up Ankle Brace-Off the Shelf</v>
          </cell>
          <cell r="H3580">
            <v>135</v>
          </cell>
        </row>
        <row r="3581">
          <cell r="A3581" t="str">
            <v>L1902</v>
          </cell>
          <cell r="B3581">
            <v>45292</v>
          </cell>
          <cell r="C3581">
            <v>45657</v>
          </cell>
          <cell r="D3581" t="str">
            <v>MNVFCFeeSched</v>
          </cell>
          <cell r="E3581" t="str">
            <v>Lace Up Ankle Brace-Off the Shelf</v>
          </cell>
          <cell r="H3581">
            <v>135</v>
          </cell>
        </row>
        <row r="3582">
          <cell r="A3582" t="str">
            <v>L3260</v>
          </cell>
          <cell r="B3582">
            <v>45292</v>
          </cell>
          <cell r="C3582">
            <v>45657</v>
          </cell>
          <cell r="D3582" t="str">
            <v>MasterFeeSched</v>
          </cell>
          <cell r="E3582" t="str">
            <v>Surgical Boot/Shoe Each</v>
          </cell>
          <cell r="H3582">
            <v>26</v>
          </cell>
        </row>
        <row r="3583">
          <cell r="A3583" t="str">
            <v>L3260</v>
          </cell>
          <cell r="B3583">
            <v>45292</v>
          </cell>
          <cell r="C3583">
            <v>45657</v>
          </cell>
          <cell r="D3583" t="str">
            <v>MNVFCFeeSched</v>
          </cell>
          <cell r="E3583" t="str">
            <v>Surgical Boot/Shoe Each</v>
          </cell>
          <cell r="H3583">
            <v>26</v>
          </cell>
        </row>
        <row r="3584">
          <cell r="A3584" t="str">
            <v>L3650</v>
          </cell>
          <cell r="B3584">
            <v>45292</v>
          </cell>
          <cell r="C3584">
            <v>45657</v>
          </cell>
          <cell r="D3584" t="str">
            <v>MasterFeeSched</v>
          </cell>
          <cell r="E3584" t="str">
            <v>Clavicle Brace Off-the-Shelf</v>
          </cell>
          <cell r="H3584">
            <v>118</v>
          </cell>
        </row>
        <row r="3585">
          <cell r="A3585" t="str">
            <v>L3650</v>
          </cell>
          <cell r="B3585">
            <v>45292</v>
          </cell>
          <cell r="C3585">
            <v>45657</v>
          </cell>
          <cell r="D3585" t="str">
            <v>MNVFCFeeSched</v>
          </cell>
          <cell r="E3585" t="str">
            <v>Clavicle Brace Off-the-Shelf</v>
          </cell>
          <cell r="H3585">
            <v>118</v>
          </cell>
        </row>
        <row r="3586">
          <cell r="A3586" t="str">
            <v>L3807</v>
          </cell>
          <cell r="B3586">
            <v>45292</v>
          </cell>
          <cell r="C3586">
            <v>45657</v>
          </cell>
          <cell r="D3586" t="str">
            <v>MasterFeeSched</v>
          </cell>
          <cell r="E3586" t="str">
            <v>Wrist Hand Finger Orthotic No Joints Prefab - Custom</v>
          </cell>
          <cell r="H3586">
            <v>411</v>
          </cell>
        </row>
        <row r="3587">
          <cell r="A3587" t="str">
            <v>L3807</v>
          </cell>
          <cell r="B3587">
            <v>45292</v>
          </cell>
          <cell r="C3587">
            <v>45657</v>
          </cell>
          <cell r="D3587" t="str">
            <v>MNVFCFeeSched</v>
          </cell>
          <cell r="E3587" t="str">
            <v>Wrist Hand Finger Orthotic No Joints Prefab - Custom</v>
          </cell>
          <cell r="H3587">
            <v>411</v>
          </cell>
        </row>
        <row r="3588">
          <cell r="A3588" t="str">
            <v>L3808</v>
          </cell>
          <cell r="B3588">
            <v>45292</v>
          </cell>
          <cell r="C3588">
            <v>45657</v>
          </cell>
          <cell r="D3588" t="str">
            <v>MasterFeeSched</v>
          </cell>
          <cell r="E3588" t="str">
            <v>Wrist Hand Finger Orthotic Rigid Custom incl Fit/Adj</v>
          </cell>
          <cell r="H3588">
            <v>583</v>
          </cell>
        </row>
        <row r="3589">
          <cell r="A3589" t="str">
            <v>L3808</v>
          </cell>
          <cell r="B3589">
            <v>45292</v>
          </cell>
          <cell r="C3589">
            <v>45657</v>
          </cell>
          <cell r="D3589" t="str">
            <v>MNVFCFeeSched</v>
          </cell>
          <cell r="E3589" t="str">
            <v>Wrist Hand Finger Orthotic Rigid Custom incl Fit/Adj</v>
          </cell>
          <cell r="H3589">
            <v>583</v>
          </cell>
        </row>
        <row r="3590">
          <cell r="A3590" t="str">
            <v>L3908</v>
          </cell>
          <cell r="B3590">
            <v>45292</v>
          </cell>
          <cell r="C3590">
            <v>45657</v>
          </cell>
          <cell r="D3590" t="str">
            <v>MasterFeeSched</v>
          </cell>
          <cell r="E3590" t="str">
            <v>Wrist Hand Orthotic Splint Wrist Cock Up Prefab incl Fit/Adj</v>
          </cell>
          <cell r="H3590">
            <v>120</v>
          </cell>
        </row>
        <row r="3591">
          <cell r="A3591" t="str">
            <v>L3908</v>
          </cell>
          <cell r="B3591">
            <v>45292</v>
          </cell>
          <cell r="C3591">
            <v>45657</v>
          </cell>
          <cell r="D3591" t="str">
            <v>MasterFeeSched</v>
          </cell>
          <cell r="E3591" t="str">
            <v>Wrist Hand Finger Orthosis Thumb Keeper No Joints Prefab-OTS</v>
          </cell>
          <cell r="H3591">
            <v>120</v>
          </cell>
        </row>
        <row r="3592">
          <cell r="A3592" t="str">
            <v>L3908</v>
          </cell>
          <cell r="B3592">
            <v>45292</v>
          </cell>
          <cell r="C3592">
            <v>45657</v>
          </cell>
          <cell r="D3592" t="str">
            <v>MNVFCFeeSched</v>
          </cell>
          <cell r="E3592" t="str">
            <v>Wrist Hand Orthotic Splint Wrist Cock Up Prefab incl Fit/Adj</v>
          </cell>
          <cell r="H3592">
            <v>120</v>
          </cell>
        </row>
        <row r="3593">
          <cell r="A3593" t="str">
            <v>L3908</v>
          </cell>
          <cell r="B3593">
            <v>45292</v>
          </cell>
          <cell r="C3593">
            <v>45657</v>
          </cell>
          <cell r="D3593" t="str">
            <v>MNVFCFeeSched</v>
          </cell>
          <cell r="E3593" t="str">
            <v>Wrist Hand Finger Orthosis Thumb Keeper No Joints Prefab-OTS</v>
          </cell>
          <cell r="H3593">
            <v>120</v>
          </cell>
        </row>
        <row r="3594">
          <cell r="A3594" t="str">
            <v>L4387</v>
          </cell>
          <cell r="B3594">
            <v>45292</v>
          </cell>
          <cell r="C3594">
            <v>45657</v>
          </cell>
          <cell r="D3594" t="str">
            <v>MasterFeeSched</v>
          </cell>
          <cell r="E3594" t="str">
            <v>Walking Boot Off the Shelf</v>
          </cell>
          <cell r="H3594">
            <v>284</v>
          </cell>
        </row>
        <row r="3595">
          <cell r="A3595" t="str">
            <v>L4387</v>
          </cell>
          <cell r="B3595">
            <v>45292</v>
          </cell>
          <cell r="C3595">
            <v>45657</v>
          </cell>
          <cell r="D3595" t="str">
            <v>MNVFCFeeSched</v>
          </cell>
          <cell r="E3595" t="str">
            <v>Walking Boot Off the Shelf</v>
          </cell>
          <cell r="H3595">
            <v>284</v>
          </cell>
        </row>
        <row r="3596">
          <cell r="A3596" t="str">
            <v>M0064</v>
          </cell>
          <cell r="B3596">
            <v>45292</v>
          </cell>
          <cell r="C3596">
            <v>45657</v>
          </cell>
          <cell r="D3596" t="str">
            <v>MasterFeeSched</v>
          </cell>
          <cell r="E3596" t="str">
            <v>Brief Medication Management</v>
          </cell>
          <cell r="H3596">
            <v>0</v>
          </cell>
        </row>
        <row r="3597">
          <cell r="A3597" t="str">
            <v>M0064</v>
          </cell>
          <cell r="B3597">
            <v>45292</v>
          </cell>
          <cell r="C3597">
            <v>45657</v>
          </cell>
          <cell r="D3597" t="str">
            <v>MNVFCFeeSched</v>
          </cell>
          <cell r="E3597" t="str">
            <v>Brief Medication Management</v>
          </cell>
          <cell r="H3597">
            <v>0</v>
          </cell>
        </row>
        <row r="3598">
          <cell r="A3598" t="str">
            <v>P9612</v>
          </cell>
          <cell r="B3598">
            <v>45292</v>
          </cell>
          <cell r="C3598">
            <v>45657</v>
          </cell>
          <cell r="D3598" t="str">
            <v>MasterFeeSched</v>
          </cell>
          <cell r="E3598" t="str">
            <v>Catheterization for Collection of Specimen</v>
          </cell>
          <cell r="H3598">
            <v>4</v>
          </cell>
        </row>
        <row r="3599">
          <cell r="A3599" t="str">
            <v>P9612</v>
          </cell>
          <cell r="B3599">
            <v>45292</v>
          </cell>
          <cell r="C3599">
            <v>45657</v>
          </cell>
          <cell r="D3599" t="str">
            <v>MNVFCFeeSched</v>
          </cell>
          <cell r="E3599" t="str">
            <v>Catheterization for Collection of Specimen</v>
          </cell>
          <cell r="H3599">
            <v>4</v>
          </cell>
        </row>
        <row r="3600">
          <cell r="A3600" t="str">
            <v>Q4017</v>
          </cell>
          <cell r="B3600">
            <v>45292</v>
          </cell>
          <cell r="C3600">
            <v>45657</v>
          </cell>
          <cell r="D3600" t="str">
            <v>MasterFeeSched</v>
          </cell>
          <cell r="E3600" t="str">
            <v>Supplies Splint Long Arm Adult Plaster</v>
          </cell>
          <cell r="H3600">
            <v>50</v>
          </cell>
        </row>
        <row r="3601">
          <cell r="A3601" t="str">
            <v>Q4017</v>
          </cell>
          <cell r="B3601">
            <v>45292</v>
          </cell>
          <cell r="C3601">
            <v>45657</v>
          </cell>
          <cell r="D3601" t="str">
            <v>MNVFCFeeSched</v>
          </cell>
          <cell r="E3601" t="str">
            <v>Supplies Splint Long Arm Adult Plaster</v>
          </cell>
          <cell r="H3601">
            <v>50</v>
          </cell>
        </row>
        <row r="3602">
          <cell r="A3602" t="str">
            <v>Q4018</v>
          </cell>
          <cell r="B3602">
            <v>45292</v>
          </cell>
          <cell r="C3602">
            <v>45657</v>
          </cell>
          <cell r="D3602" t="str">
            <v>MasterFeeSched</v>
          </cell>
          <cell r="E3602" t="str">
            <v>Supplies Splint Long Arm Adult Fiberglass</v>
          </cell>
          <cell r="H3602">
            <v>113</v>
          </cell>
        </row>
        <row r="3603">
          <cell r="A3603" t="str">
            <v>Q4018</v>
          </cell>
          <cell r="B3603">
            <v>45292</v>
          </cell>
          <cell r="C3603">
            <v>45657</v>
          </cell>
          <cell r="D3603" t="str">
            <v>MNVFCFeeSched</v>
          </cell>
          <cell r="E3603" t="str">
            <v>Supplies Splint Long Arm Adult Fiberglass</v>
          </cell>
          <cell r="H3603">
            <v>113</v>
          </cell>
        </row>
        <row r="3604">
          <cell r="A3604" t="str">
            <v>Q4019</v>
          </cell>
          <cell r="B3604">
            <v>45292</v>
          </cell>
          <cell r="C3604">
            <v>45657</v>
          </cell>
          <cell r="D3604" t="str">
            <v>MasterFeeSched</v>
          </cell>
          <cell r="E3604" t="str">
            <v>Supplies Splint Long Arm Ped Plaster</v>
          </cell>
          <cell r="H3604">
            <v>53</v>
          </cell>
        </row>
        <row r="3605">
          <cell r="A3605" t="str">
            <v>Q4019</v>
          </cell>
          <cell r="B3605">
            <v>45292</v>
          </cell>
          <cell r="C3605">
            <v>45657</v>
          </cell>
          <cell r="D3605" t="str">
            <v>MNVFCFeeSched</v>
          </cell>
          <cell r="E3605" t="str">
            <v>Supplies Splint Long Arm Ped Plaster</v>
          </cell>
          <cell r="H3605">
            <v>53</v>
          </cell>
        </row>
        <row r="3606">
          <cell r="A3606" t="str">
            <v>Q4020</v>
          </cell>
          <cell r="B3606">
            <v>45292</v>
          </cell>
          <cell r="C3606">
            <v>45657</v>
          </cell>
          <cell r="D3606" t="str">
            <v>MasterFeeSched</v>
          </cell>
          <cell r="E3606" t="str">
            <v>Supplies Splint Long Arm Ped Fiberglass</v>
          </cell>
          <cell r="H3606">
            <v>32</v>
          </cell>
        </row>
        <row r="3607">
          <cell r="A3607" t="str">
            <v>Q4020</v>
          </cell>
          <cell r="B3607">
            <v>45292</v>
          </cell>
          <cell r="C3607">
            <v>45657</v>
          </cell>
          <cell r="D3607" t="str">
            <v>MNVFCFeeSched</v>
          </cell>
          <cell r="E3607" t="str">
            <v>Supplies Splint Long Arm Ped Fiberglass</v>
          </cell>
          <cell r="H3607">
            <v>32</v>
          </cell>
        </row>
        <row r="3608">
          <cell r="A3608" t="str">
            <v>Q4021</v>
          </cell>
          <cell r="B3608">
            <v>45292</v>
          </cell>
          <cell r="C3608">
            <v>45657</v>
          </cell>
          <cell r="D3608" t="str">
            <v>MasterFeeSched</v>
          </cell>
          <cell r="E3608" t="str">
            <v>Supplies Splint Short Arm Adult Plaster</v>
          </cell>
          <cell r="H3608">
            <v>35</v>
          </cell>
        </row>
        <row r="3609">
          <cell r="A3609" t="str">
            <v>Q4021</v>
          </cell>
          <cell r="B3609">
            <v>45292</v>
          </cell>
          <cell r="C3609">
            <v>45657</v>
          </cell>
          <cell r="D3609" t="str">
            <v>MNVFCFeeSched</v>
          </cell>
          <cell r="E3609" t="str">
            <v>Supplies Splint Short Arm Adult Plaster</v>
          </cell>
          <cell r="H3609">
            <v>35</v>
          </cell>
        </row>
        <row r="3610">
          <cell r="A3610" t="str">
            <v>Q4022</v>
          </cell>
          <cell r="B3610">
            <v>45292</v>
          </cell>
          <cell r="C3610">
            <v>45657</v>
          </cell>
          <cell r="D3610" t="str">
            <v>MasterFeeSched</v>
          </cell>
          <cell r="E3610" t="str">
            <v>Supplies Splint Short Arm Adult Fibergl</v>
          </cell>
          <cell r="H3610">
            <v>74</v>
          </cell>
        </row>
        <row r="3611">
          <cell r="A3611" t="str">
            <v>Q4022</v>
          </cell>
          <cell r="B3611">
            <v>45292</v>
          </cell>
          <cell r="C3611">
            <v>45657</v>
          </cell>
          <cell r="D3611" t="str">
            <v>MNVFCFeeSched</v>
          </cell>
          <cell r="E3611" t="str">
            <v>Supplies Splint Short Arm Adult Fibergl</v>
          </cell>
          <cell r="H3611">
            <v>74</v>
          </cell>
        </row>
        <row r="3612">
          <cell r="A3612" t="str">
            <v>Q4023</v>
          </cell>
          <cell r="B3612">
            <v>45292</v>
          </cell>
          <cell r="C3612">
            <v>45657</v>
          </cell>
          <cell r="D3612" t="str">
            <v>MasterFeeSched</v>
          </cell>
          <cell r="E3612" t="str">
            <v>Supplies Splint Short Arm Ped Plaster</v>
          </cell>
          <cell r="H3612">
            <v>38</v>
          </cell>
        </row>
        <row r="3613">
          <cell r="A3613" t="str">
            <v>Q4023</v>
          </cell>
          <cell r="B3613">
            <v>45292</v>
          </cell>
          <cell r="C3613">
            <v>45657</v>
          </cell>
          <cell r="D3613" t="str">
            <v>MNVFCFeeSched</v>
          </cell>
          <cell r="E3613" t="str">
            <v>Supplies Splint Short Arm Ped Plaster</v>
          </cell>
          <cell r="H3613">
            <v>38</v>
          </cell>
        </row>
        <row r="3614">
          <cell r="A3614" t="str">
            <v>Q4024</v>
          </cell>
          <cell r="B3614">
            <v>45292</v>
          </cell>
          <cell r="C3614">
            <v>45657</v>
          </cell>
          <cell r="D3614" t="str">
            <v>MasterFeeSched</v>
          </cell>
          <cell r="E3614" t="str">
            <v>Supplies Splint Short Arm Ped Fiberglass</v>
          </cell>
          <cell r="H3614">
            <v>36</v>
          </cell>
        </row>
        <row r="3615">
          <cell r="A3615" t="str">
            <v>Q4024</v>
          </cell>
          <cell r="B3615">
            <v>45292</v>
          </cell>
          <cell r="C3615">
            <v>45657</v>
          </cell>
          <cell r="D3615" t="str">
            <v>MNVFCFeeSched</v>
          </cell>
          <cell r="E3615" t="str">
            <v>Supplies Splint Short Arm Ped Fiberglass</v>
          </cell>
          <cell r="H3615">
            <v>36</v>
          </cell>
        </row>
        <row r="3616">
          <cell r="A3616" t="str">
            <v>Q4041</v>
          </cell>
          <cell r="B3616">
            <v>45292</v>
          </cell>
          <cell r="C3616">
            <v>45657</v>
          </cell>
          <cell r="D3616" t="str">
            <v>MasterFeeSched</v>
          </cell>
          <cell r="E3616" t="str">
            <v>Supplies Splint Long Leg Adult Plaster</v>
          </cell>
          <cell r="H3616">
            <v>58</v>
          </cell>
        </row>
        <row r="3617">
          <cell r="A3617" t="str">
            <v>Q4041</v>
          </cell>
          <cell r="B3617">
            <v>45292</v>
          </cell>
          <cell r="C3617">
            <v>45657</v>
          </cell>
          <cell r="D3617" t="str">
            <v>MNVFCFeeSched</v>
          </cell>
          <cell r="E3617" t="str">
            <v>Supplies Splint Long Leg Adult Plaster</v>
          </cell>
          <cell r="H3617">
            <v>58</v>
          </cell>
        </row>
        <row r="3618">
          <cell r="A3618" t="str">
            <v>Q4042</v>
          </cell>
          <cell r="B3618">
            <v>45292</v>
          </cell>
          <cell r="C3618">
            <v>45657</v>
          </cell>
          <cell r="D3618" t="str">
            <v>MasterFeeSched</v>
          </cell>
          <cell r="E3618" t="str">
            <v>Supplies Splint Long Leg Adult Fiberglass</v>
          </cell>
          <cell r="H3618">
            <v>104</v>
          </cell>
        </row>
        <row r="3619">
          <cell r="A3619" t="str">
            <v>Q4042</v>
          </cell>
          <cell r="B3619">
            <v>45292</v>
          </cell>
          <cell r="C3619">
            <v>45657</v>
          </cell>
          <cell r="D3619" t="str">
            <v>MNVFCFeeSched</v>
          </cell>
          <cell r="E3619" t="str">
            <v>Supplies Splint Long Leg Adult Fiberglass</v>
          </cell>
          <cell r="H3619">
            <v>104</v>
          </cell>
        </row>
        <row r="3620">
          <cell r="A3620" t="str">
            <v>Q4043</v>
          </cell>
          <cell r="B3620">
            <v>45292</v>
          </cell>
          <cell r="C3620">
            <v>45657</v>
          </cell>
          <cell r="D3620" t="str">
            <v>MasterFeeSched</v>
          </cell>
          <cell r="E3620" t="str">
            <v>Supplies Splint Long Leg Ped Plaster</v>
          </cell>
          <cell r="H3620">
            <v>45</v>
          </cell>
        </row>
        <row r="3621">
          <cell r="A3621" t="str">
            <v>Q4043</v>
          </cell>
          <cell r="B3621">
            <v>45292</v>
          </cell>
          <cell r="C3621">
            <v>45657</v>
          </cell>
          <cell r="D3621" t="str">
            <v>MNVFCFeeSched</v>
          </cell>
          <cell r="E3621" t="str">
            <v>Supplies Splint Long Leg Ped Plaster</v>
          </cell>
          <cell r="H3621">
            <v>45</v>
          </cell>
        </row>
        <row r="3622">
          <cell r="A3622" t="str">
            <v>Q4044</v>
          </cell>
          <cell r="B3622">
            <v>45292</v>
          </cell>
          <cell r="C3622">
            <v>45657</v>
          </cell>
          <cell r="D3622" t="str">
            <v>MasterFeeSched</v>
          </cell>
          <cell r="E3622" t="str">
            <v>Supplies Splint Long Leg Ped Fiberglass</v>
          </cell>
          <cell r="H3622">
            <v>90</v>
          </cell>
        </row>
        <row r="3623">
          <cell r="A3623" t="str">
            <v>Q4044</v>
          </cell>
          <cell r="B3623">
            <v>45292</v>
          </cell>
          <cell r="C3623">
            <v>45657</v>
          </cell>
          <cell r="D3623" t="str">
            <v>MNVFCFeeSched</v>
          </cell>
          <cell r="E3623" t="str">
            <v>Supplies Splint Long Leg Ped Fiberglass</v>
          </cell>
          <cell r="H3623">
            <v>90</v>
          </cell>
        </row>
        <row r="3624">
          <cell r="A3624" t="str">
            <v>Q4045</v>
          </cell>
          <cell r="B3624">
            <v>45292</v>
          </cell>
          <cell r="C3624">
            <v>45657</v>
          </cell>
          <cell r="D3624" t="str">
            <v>MasterFeeSched</v>
          </cell>
          <cell r="E3624" t="str">
            <v>Supplies Splint Short Leg Adult Plaster</v>
          </cell>
          <cell r="H3624">
            <v>38</v>
          </cell>
        </row>
        <row r="3625">
          <cell r="A3625" t="str">
            <v>Q4045</v>
          </cell>
          <cell r="B3625">
            <v>45292</v>
          </cell>
          <cell r="C3625">
            <v>45657</v>
          </cell>
          <cell r="D3625" t="str">
            <v>MNVFCFeeSched</v>
          </cell>
          <cell r="E3625" t="str">
            <v>Supplies Splint Short Leg Adult Plaster</v>
          </cell>
          <cell r="H3625">
            <v>38</v>
          </cell>
        </row>
        <row r="3626">
          <cell r="A3626" t="str">
            <v>Q4046</v>
          </cell>
          <cell r="B3626">
            <v>45292</v>
          </cell>
          <cell r="C3626">
            <v>45657</v>
          </cell>
          <cell r="D3626" t="str">
            <v>MasterFeeSched</v>
          </cell>
          <cell r="E3626" t="str">
            <v>Supplies Splint Short Leg Adult Fiberglass</v>
          </cell>
          <cell r="H3626">
            <v>74</v>
          </cell>
        </row>
        <row r="3627">
          <cell r="A3627" t="str">
            <v>Q4046</v>
          </cell>
          <cell r="B3627">
            <v>45292</v>
          </cell>
          <cell r="C3627">
            <v>45657</v>
          </cell>
          <cell r="D3627" t="str">
            <v>MNVFCFeeSched</v>
          </cell>
          <cell r="E3627" t="str">
            <v>Supplies Splint Short Leg Adult Fiberglass</v>
          </cell>
          <cell r="H3627">
            <v>74</v>
          </cell>
        </row>
        <row r="3628">
          <cell r="A3628" t="str">
            <v>Q4047</v>
          </cell>
          <cell r="B3628">
            <v>45292</v>
          </cell>
          <cell r="C3628">
            <v>45657</v>
          </cell>
          <cell r="D3628" t="str">
            <v>MasterFeeSched</v>
          </cell>
          <cell r="E3628" t="str">
            <v>Supplies Splint Short Leg Ped Plaster</v>
          </cell>
          <cell r="H3628">
            <v>34</v>
          </cell>
        </row>
        <row r="3629">
          <cell r="A3629" t="str">
            <v>Q4047</v>
          </cell>
          <cell r="B3629">
            <v>45292</v>
          </cell>
          <cell r="C3629">
            <v>45657</v>
          </cell>
          <cell r="D3629" t="str">
            <v>MNVFCFeeSched</v>
          </cell>
          <cell r="E3629" t="str">
            <v>Supplies Splint Short Leg Ped Plaster</v>
          </cell>
          <cell r="H3629">
            <v>34</v>
          </cell>
        </row>
        <row r="3630">
          <cell r="A3630" t="str">
            <v>Q4048</v>
          </cell>
          <cell r="B3630">
            <v>45292</v>
          </cell>
          <cell r="C3630">
            <v>45657</v>
          </cell>
          <cell r="D3630" t="str">
            <v>MasterFeeSched</v>
          </cell>
          <cell r="E3630" t="str">
            <v>Supplies Splint Short Leg Ped Fiberglass</v>
          </cell>
          <cell r="H3630">
            <v>63</v>
          </cell>
        </row>
        <row r="3631">
          <cell r="A3631" t="str">
            <v>Q4048</v>
          </cell>
          <cell r="B3631">
            <v>45292</v>
          </cell>
          <cell r="C3631">
            <v>45657</v>
          </cell>
          <cell r="D3631" t="str">
            <v>MNVFCFeeSched</v>
          </cell>
          <cell r="E3631" t="str">
            <v>Supplies Splint Short Leg Ped Fiberglass</v>
          </cell>
          <cell r="H3631">
            <v>63</v>
          </cell>
        </row>
        <row r="3632">
          <cell r="A3632" t="str">
            <v>Q4049</v>
          </cell>
          <cell r="B3632">
            <v>45292</v>
          </cell>
          <cell r="C3632">
            <v>45657</v>
          </cell>
          <cell r="D3632" t="str">
            <v>MasterFeeSched</v>
          </cell>
          <cell r="E3632" t="str">
            <v>Splint Supply Finger</v>
          </cell>
          <cell r="H3632">
            <v>68</v>
          </cell>
        </row>
        <row r="3633">
          <cell r="A3633" t="str">
            <v>Q4049</v>
          </cell>
          <cell r="B3633">
            <v>45292</v>
          </cell>
          <cell r="C3633">
            <v>45657</v>
          </cell>
          <cell r="D3633" t="str">
            <v>MNVFCFeeSched</v>
          </cell>
          <cell r="E3633" t="str">
            <v>Splint Supply Finger</v>
          </cell>
          <cell r="H3633">
            <v>68</v>
          </cell>
        </row>
        <row r="3634">
          <cell r="A3634" t="str">
            <v>S0302</v>
          </cell>
          <cell r="B3634">
            <v>45292</v>
          </cell>
          <cell r="C3634">
            <v>45657</v>
          </cell>
          <cell r="D3634" t="str">
            <v>MasterFeeSched</v>
          </cell>
          <cell r="E3634" t="str">
            <v>EPSDT Service Complete</v>
          </cell>
          <cell r="H3634">
            <v>200</v>
          </cell>
        </row>
        <row r="3635">
          <cell r="A3635" t="str">
            <v>s0302</v>
          </cell>
          <cell r="B3635">
            <v>45292</v>
          </cell>
          <cell r="C3635">
            <v>45657</v>
          </cell>
          <cell r="D3635" t="str">
            <v>MasterFeeSched</v>
          </cell>
          <cell r="E3635" t="str">
            <v>Complete Child and Teen MN MA</v>
          </cell>
          <cell r="H3635">
            <v>200</v>
          </cell>
        </row>
        <row r="3636">
          <cell r="A3636" t="str">
            <v>S0302</v>
          </cell>
          <cell r="B3636">
            <v>45292</v>
          </cell>
          <cell r="C3636">
            <v>45657</v>
          </cell>
          <cell r="D3636" t="str">
            <v>MNVFCFeeSched</v>
          </cell>
          <cell r="E3636" t="str">
            <v>EPSDT Service Complete</v>
          </cell>
          <cell r="H3636">
            <v>200</v>
          </cell>
        </row>
        <row r="3637">
          <cell r="A3637" t="str">
            <v>s0302</v>
          </cell>
          <cell r="B3637">
            <v>45292</v>
          </cell>
          <cell r="C3637">
            <v>45657</v>
          </cell>
          <cell r="D3637" t="str">
            <v>MNVFCFeeSched</v>
          </cell>
          <cell r="E3637" t="str">
            <v>Complete Child and Teen MN MA</v>
          </cell>
          <cell r="H3637">
            <v>200</v>
          </cell>
        </row>
        <row r="3638">
          <cell r="A3638" t="str">
            <v>S3620</v>
          </cell>
          <cell r="B3638">
            <v>45292</v>
          </cell>
          <cell r="C3638">
            <v>45657</v>
          </cell>
          <cell r="D3638" t="str">
            <v>MasterFeeSched</v>
          </cell>
          <cell r="E3638" t="str">
            <v>Newborn Metabolic Screen Panel</v>
          </cell>
          <cell r="F3638">
            <v>90</v>
          </cell>
          <cell r="H3638">
            <v>250</v>
          </cell>
        </row>
        <row r="3639">
          <cell r="A3639" t="str">
            <v>S3620</v>
          </cell>
          <cell r="B3639">
            <v>45292</v>
          </cell>
          <cell r="C3639">
            <v>45657</v>
          </cell>
          <cell r="D3639" t="str">
            <v>MNVFCFeeSched</v>
          </cell>
          <cell r="E3639" t="str">
            <v>Newborn Metabolic Screen Panel</v>
          </cell>
          <cell r="F3639">
            <v>90</v>
          </cell>
          <cell r="H3639">
            <v>250</v>
          </cell>
        </row>
        <row r="3640">
          <cell r="A3640" t="str">
            <v>ST004</v>
          </cell>
          <cell r="B3640">
            <v>45292</v>
          </cell>
          <cell r="C3640">
            <v>45657</v>
          </cell>
          <cell r="D3640" t="str">
            <v>MasterFeeSched</v>
          </cell>
          <cell r="E3640" t="str">
            <v>PF Immunization Only Nurse Visit-Stat # 3</v>
          </cell>
          <cell r="H3640">
            <v>0</v>
          </cell>
        </row>
        <row r="3641">
          <cell r="A3641" t="str">
            <v>ST004</v>
          </cell>
          <cell r="B3641">
            <v>45292</v>
          </cell>
          <cell r="C3641">
            <v>45657</v>
          </cell>
          <cell r="D3641" t="str">
            <v>MNVFCFeeSched</v>
          </cell>
          <cell r="E3641" t="str">
            <v>PF Immunization Only Nurse Visit-Stat # 3</v>
          </cell>
          <cell r="H3641">
            <v>0</v>
          </cell>
        </row>
        <row r="3642">
          <cell r="A3642" t="str">
            <v>ST010</v>
          </cell>
          <cell r="B3642">
            <v>45292</v>
          </cell>
          <cell r="C3642">
            <v>45657</v>
          </cell>
          <cell r="D3642" t="str">
            <v>MasterFeeSched</v>
          </cell>
          <cell r="E3642" t="str">
            <v>PF Visit Non-Billable</v>
          </cell>
          <cell r="H3642">
            <v>0</v>
          </cell>
        </row>
        <row r="3643">
          <cell r="A3643" t="str">
            <v>ST010</v>
          </cell>
          <cell r="B3643">
            <v>45292</v>
          </cell>
          <cell r="C3643">
            <v>45657</v>
          </cell>
          <cell r="D3643" t="str">
            <v>MNVFCFeeSched</v>
          </cell>
          <cell r="E3643" t="str">
            <v>PF Visit Non-Billable</v>
          </cell>
          <cell r="H3643">
            <v>0</v>
          </cell>
        </row>
        <row r="3644">
          <cell r="A3644" t="str">
            <v>T1013</v>
          </cell>
          <cell r="B3644">
            <v>45292</v>
          </cell>
          <cell r="C3644">
            <v>45657</v>
          </cell>
          <cell r="D3644" t="str">
            <v>MasterFeeSched</v>
          </cell>
          <cell r="E3644" t="str">
            <v>Interpreter Sign Lang Oral ea 15 min</v>
          </cell>
          <cell r="H3644">
            <v>35</v>
          </cell>
        </row>
        <row r="3645">
          <cell r="A3645" t="str">
            <v>T1013</v>
          </cell>
          <cell r="B3645">
            <v>45292</v>
          </cell>
          <cell r="C3645">
            <v>45657</v>
          </cell>
          <cell r="D3645" t="str">
            <v>MNVFCFeeSched</v>
          </cell>
          <cell r="E3645" t="str">
            <v>Interpreter Sign Lang Oral ea 15 min</v>
          </cell>
          <cell r="H3645">
            <v>35</v>
          </cell>
        </row>
        <row r="3646">
          <cell r="A3646" t="str">
            <v>U0001</v>
          </cell>
          <cell r="B3646">
            <v>45292</v>
          </cell>
          <cell r="C3646">
            <v>45657</v>
          </cell>
          <cell r="D3646" t="str">
            <v>MasterFeeSched</v>
          </cell>
          <cell r="E3646" t="str">
            <v>Medicare Reporting Code SARS-CoV-2 CDC testing</v>
          </cell>
          <cell r="F3646">
            <v>90</v>
          </cell>
          <cell r="H3646">
            <v>0</v>
          </cell>
        </row>
        <row r="3647">
          <cell r="A3647" t="str">
            <v>U0001</v>
          </cell>
          <cell r="B3647">
            <v>45292</v>
          </cell>
          <cell r="C3647">
            <v>45657</v>
          </cell>
          <cell r="D3647" t="str">
            <v>MNVFCFeeSched</v>
          </cell>
          <cell r="E3647" t="str">
            <v>Medicare Reporting Code SARS-CoV-2 CDC testing</v>
          </cell>
          <cell r="F3647">
            <v>90</v>
          </cell>
          <cell r="H3647">
            <v>0.01</v>
          </cell>
        </row>
        <row r="3648">
          <cell r="A3648" t="str">
            <v>U0002</v>
          </cell>
          <cell r="B3648">
            <v>45292</v>
          </cell>
          <cell r="C3648">
            <v>45657</v>
          </cell>
          <cell r="D3648" t="str">
            <v>MasterFeeSched</v>
          </cell>
          <cell r="E3648" t="str">
            <v>Medicare Reporting Code SARS-2019-CoV-2 Non-CDC testing</v>
          </cell>
          <cell r="F3648">
            <v>90</v>
          </cell>
          <cell r="H3648">
            <v>0</v>
          </cell>
        </row>
        <row r="3649">
          <cell r="A3649" t="str">
            <v>U0002</v>
          </cell>
          <cell r="B3649">
            <v>45292</v>
          </cell>
          <cell r="C3649">
            <v>45657</v>
          </cell>
          <cell r="D3649" t="str">
            <v>MNVFCFeeSched</v>
          </cell>
          <cell r="E3649" t="str">
            <v>Medicare Reporting Code SARS-2019-CoV-2 Non-CDC testing</v>
          </cell>
          <cell r="F3649">
            <v>90</v>
          </cell>
          <cell r="H3649">
            <v>0.01</v>
          </cell>
        </row>
        <row r="3650">
          <cell r="A3650" t="str">
            <v>U0003</v>
          </cell>
          <cell r="B3650">
            <v>45292</v>
          </cell>
          <cell r="C3650">
            <v>45657</v>
          </cell>
          <cell r="D3650" t="str">
            <v>MasterFeeSched</v>
          </cell>
          <cell r="E3650" t="str">
            <v>Out Patient COVID-19 - Mayo Medical Labs</v>
          </cell>
          <cell r="F3650">
            <v>90</v>
          </cell>
          <cell r="H3650">
            <v>137</v>
          </cell>
        </row>
        <row r="3651">
          <cell r="A3651" t="str">
            <v>U0003</v>
          </cell>
          <cell r="B3651">
            <v>45292</v>
          </cell>
          <cell r="C3651">
            <v>45657</v>
          </cell>
          <cell r="D3651" t="str">
            <v>MasterFeeSched</v>
          </cell>
          <cell r="E3651" t="str">
            <v>Out Patient COVID-19-Children's Lab</v>
          </cell>
          <cell r="F3651">
            <v>90</v>
          </cell>
          <cell r="H3651">
            <v>135</v>
          </cell>
        </row>
        <row r="3652">
          <cell r="A3652" t="str">
            <v>U0003</v>
          </cell>
          <cell r="B3652">
            <v>45292</v>
          </cell>
          <cell r="C3652">
            <v>45657</v>
          </cell>
          <cell r="D3652" t="str">
            <v>MNVFCFeeSched</v>
          </cell>
          <cell r="E3652" t="str">
            <v>Out Patient COVID-19 - Mayo Medical Labs</v>
          </cell>
          <cell r="F3652">
            <v>90</v>
          </cell>
          <cell r="H3652">
            <v>137</v>
          </cell>
        </row>
        <row r="3653">
          <cell r="A3653" t="str">
            <v>U0003</v>
          </cell>
          <cell r="B3653">
            <v>45292</v>
          </cell>
          <cell r="C3653">
            <v>45657</v>
          </cell>
          <cell r="D3653" t="str">
            <v>MNVFCFeeSched</v>
          </cell>
          <cell r="E3653" t="str">
            <v>Out Patient COVID-19-Children's Lab</v>
          </cell>
          <cell r="F3653">
            <v>90</v>
          </cell>
          <cell r="H3653">
            <v>135</v>
          </cell>
        </row>
        <row r="3654">
          <cell r="A3654" t="str">
            <v>V5008</v>
          </cell>
          <cell r="B3654">
            <v>45292</v>
          </cell>
          <cell r="C3654">
            <v>45657</v>
          </cell>
          <cell r="D3654" t="str">
            <v>MasterFeeSched</v>
          </cell>
          <cell r="E3654" t="str">
            <v>Screening Hearing</v>
          </cell>
          <cell r="H3654">
            <v>0</v>
          </cell>
        </row>
        <row r="3655">
          <cell r="A3655" t="str">
            <v>V5008</v>
          </cell>
          <cell r="B3655">
            <v>45292</v>
          </cell>
          <cell r="C3655">
            <v>45657</v>
          </cell>
          <cell r="D3655" t="str">
            <v>MNVFCFeeSched</v>
          </cell>
          <cell r="E3655" t="str">
            <v>Screening Hearing</v>
          </cell>
          <cell r="H365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A1" t="str">
            <v>TOP 25 PRIMARY CARE PROCEDURE PRICES</v>
          </cell>
        </row>
        <row r="2">
          <cell r="A2" t="str">
            <v>In an effort to improve transparency about health care costs, the Minnesota Legislature passed a law requiring Minnesota primary care providers to post a list of their top 25 most common preventive care services costing more than $25, along with the corresponding prices for each of those services.</v>
          </cell>
        </row>
        <row r="3">
          <cell r="A3" t="str">
            <v>This list includes four amounts for each procedure: the providers’ charge, the average
commercial reimbursement rate, the Medicare allowable payment rate, and the Medicaid
allowable payment rate.</v>
          </cell>
        </row>
        <row r="6">
          <cell r="A6" t="str">
            <v xml:space="preserve">Community Based Clinics </v>
          </cell>
        </row>
        <row r="7">
          <cell r="A7" t="str">
            <v>CPT Code</v>
          </cell>
          <cell r="C7" t="str">
            <v>CPT Description</v>
          </cell>
          <cell r="D7" t="str">
            <v xml:space="preserve">2021 Charge Amount </v>
          </cell>
          <cell r="E7" t="str">
            <v xml:space="preserve">2022 Charge Amount </v>
          </cell>
          <cell r="F7" t="str">
            <v>2021 Average Commercial Allowable Amount</v>
          </cell>
          <cell r="G7" t="str">
            <v>2021 Medicare Allowable Amount</v>
          </cell>
          <cell r="H7" t="str">
            <v>2021 Medicaid Allowable Amount</v>
          </cell>
          <cell r="I7" t="str">
            <v>2022  Average Commercial Allowable Amount</v>
          </cell>
          <cell r="J7" t="str">
            <v>2022 Medicare Allowable Amount</v>
          </cell>
          <cell r="K7" t="str">
            <v>2022 Medicaid Allowable Amount</v>
          </cell>
        </row>
        <row r="8">
          <cell r="A8">
            <v>99202</v>
          </cell>
          <cell r="B8">
            <v>99202</v>
          </cell>
          <cell r="C8" t="str">
            <v>New Patient Office Outpatient Visit Level 2</v>
          </cell>
          <cell r="D8">
            <v>211</v>
          </cell>
          <cell r="E8">
            <v>217</v>
          </cell>
          <cell r="F8">
            <v>135.30644799999999</v>
          </cell>
          <cell r="G8">
            <v>77.232600000000005</v>
          </cell>
          <cell r="H8">
            <v>58.24</v>
          </cell>
          <cell r="I8">
            <v>135.25</v>
          </cell>
          <cell r="J8">
            <v>72.44</v>
          </cell>
          <cell r="K8">
            <v>52.62</v>
          </cell>
        </row>
        <row r="9">
          <cell r="A9">
            <v>99203</v>
          </cell>
          <cell r="B9">
            <v>99203</v>
          </cell>
          <cell r="C9" t="str">
            <v>New Patient Office Outpatient Visit Level 3</v>
          </cell>
          <cell r="D9">
            <v>302</v>
          </cell>
          <cell r="E9">
            <v>311</v>
          </cell>
          <cell r="F9">
            <v>191.52731600000001</v>
          </cell>
          <cell r="G9">
            <v>109.3527</v>
          </cell>
          <cell r="H9">
            <v>82.49</v>
          </cell>
          <cell r="I9">
            <v>205.43</v>
          </cell>
          <cell r="J9">
            <v>111.05</v>
          </cell>
          <cell r="K9">
            <v>80.569999999999993</v>
          </cell>
        </row>
        <row r="10">
          <cell r="A10">
            <v>99204</v>
          </cell>
          <cell r="B10">
            <v>99204</v>
          </cell>
          <cell r="C10" t="str">
            <v>New Patient Office Outpatient Visit Level 4</v>
          </cell>
          <cell r="D10">
            <v>466</v>
          </cell>
          <cell r="E10">
            <v>480</v>
          </cell>
          <cell r="F10">
            <v>290.67455599999994</v>
          </cell>
          <cell r="G10">
            <v>167.0967</v>
          </cell>
          <cell r="H10">
            <v>125.69</v>
          </cell>
          <cell r="I10">
            <v>307.39999999999998</v>
          </cell>
          <cell r="J10">
            <v>165.66</v>
          </cell>
          <cell r="K10">
            <v>120.61</v>
          </cell>
        </row>
        <row r="11">
          <cell r="A11">
            <v>99205</v>
          </cell>
          <cell r="B11">
            <v>99205</v>
          </cell>
          <cell r="C11" t="str">
            <v>New Patient Office Outpatient Visit Level 5</v>
          </cell>
          <cell r="D11">
            <v>579</v>
          </cell>
          <cell r="E11">
            <v>596</v>
          </cell>
          <cell r="F11">
            <v>365.29278400000004</v>
          </cell>
          <cell r="G11">
            <v>211.12649999999999</v>
          </cell>
          <cell r="H11">
            <v>158.58000000000001</v>
          </cell>
          <cell r="I11">
            <v>403.08</v>
          </cell>
          <cell r="J11">
            <v>218.55</v>
          </cell>
          <cell r="K11">
            <v>159.38</v>
          </cell>
        </row>
        <row r="12">
          <cell r="A12">
            <v>99211</v>
          </cell>
          <cell r="B12">
            <v>99211</v>
          </cell>
          <cell r="C12" t="str">
            <v>Established Patient Office Outpatient Visit Level 1</v>
          </cell>
          <cell r="D12">
            <v>57</v>
          </cell>
          <cell r="E12">
            <v>59</v>
          </cell>
          <cell r="F12">
            <v>40.432155999999999</v>
          </cell>
          <cell r="G12">
            <v>23.458500000000004</v>
          </cell>
          <cell r="H12">
            <v>17.829999999999998</v>
          </cell>
          <cell r="I12">
            <v>42.37</v>
          </cell>
          <cell r="J12">
            <v>23.02</v>
          </cell>
          <cell r="K12">
            <v>16.87</v>
          </cell>
        </row>
        <row r="13">
          <cell r="A13">
            <v>99212</v>
          </cell>
          <cell r="B13">
            <v>99212</v>
          </cell>
          <cell r="C13" t="str">
            <v>Established Patient Office Outpatient Visit Level 2</v>
          </cell>
          <cell r="D13">
            <v>123</v>
          </cell>
          <cell r="E13">
            <v>127</v>
          </cell>
          <cell r="F13">
            <v>80.046744000000018</v>
          </cell>
          <cell r="G13">
            <v>46.195200000000007</v>
          </cell>
          <cell r="H13">
            <v>34.83</v>
          </cell>
          <cell r="I13">
            <v>101.22</v>
          </cell>
          <cell r="J13">
            <v>56.15</v>
          </cell>
          <cell r="K13">
            <v>41.04</v>
          </cell>
        </row>
        <row r="14">
          <cell r="A14">
            <v>99213</v>
          </cell>
          <cell r="B14">
            <v>99213</v>
          </cell>
          <cell r="C14" t="str">
            <v>Established Patient Office Outpatient Visit Level 3</v>
          </cell>
          <cell r="D14">
            <v>202</v>
          </cell>
          <cell r="E14">
            <v>208</v>
          </cell>
          <cell r="F14">
            <v>131.70706799999999</v>
          </cell>
          <cell r="G14">
            <v>76.149900000000002</v>
          </cell>
          <cell r="H14">
            <v>57.69</v>
          </cell>
          <cell r="I14">
            <v>164.41</v>
          </cell>
          <cell r="J14">
            <v>90.78</v>
          </cell>
          <cell r="K14">
            <v>66.22</v>
          </cell>
        </row>
        <row r="15">
          <cell r="A15">
            <v>99214</v>
          </cell>
          <cell r="B15">
            <v>99214</v>
          </cell>
          <cell r="C15" t="str">
            <v>Established Patient Office Outpatient Visit Level 4</v>
          </cell>
          <cell r="D15">
            <v>303</v>
          </cell>
          <cell r="E15">
            <v>312</v>
          </cell>
          <cell r="F15">
            <v>192.894856</v>
          </cell>
          <cell r="G15">
            <v>110.43540000000002</v>
          </cell>
          <cell r="H15">
            <v>83.61</v>
          </cell>
          <cell r="I15">
            <v>233.9</v>
          </cell>
          <cell r="J15">
            <v>128.81</v>
          </cell>
          <cell r="K15">
            <v>94.17</v>
          </cell>
        </row>
        <row r="16">
          <cell r="A16">
            <v>99215</v>
          </cell>
          <cell r="B16">
            <v>99215</v>
          </cell>
          <cell r="C16" t="str">
            <v>Established Patient Office Outpatient Visit Level 5</v>
          </cell>
          <cell r="D16">
            <v>408</v>
          </cell>
          <cell r="E16">
            <v>420</v>
          </cell>
          <cell r="F16">
            <v>257.94961999999998</v>
          </cell>
          <cell r="G16">
            <v>148.32990000000004</v>
          </cell>
          <cell r="H16">
            <v>112.31</v>
          </cell>
          <cell r="I16">
            <v>324.66000000000003</v>
          </cell>
          <cell r="J16">
            <v>179.46</v>
          </cell>
          <cell r="K16">
            <v>131.43</v>
          </cell>
        </row>
        <row r="17">
          <cell r="A17">
            <v>99381</v>
          </cell>
          <cell r="B17">
            <v>99381</v>
          </cell>
          <cell r="C17" t="str">
            <v>Preventative Visit New Infant &lt;1 Year</v>
          </cell>
          <cell r="D17">
            <v>332</v>
          </cell>
          <cell r="E17">
            <v>342</v>
          </cell>
          <cell r="F17">
            <v>197.42983199999998</v>
          </cell>
          <cell r="G17">
            <v>112.96170000000001</v>
          </cell>
          <cell r="H17">
            <v>85.56</v>
          </cell>
          <cell r="I17">
            <v>204.68</v>
          </cell>
          <cell r="J17">
            <v>112.34580000000001</v>
          </cell>
          <cell r="K17">
            <v>80.319999999999993</v>
          </cell>
        </row>
        <row r="18">
          <cell r="A18">
            <v>99382</v>
          </cell>
          <cell r="B18">
            <v>99382</v>
          </cell>
          <cell r="C18" t="str">
            <v>Preventative Visit New 1–4 Years</v>
          </cell>
          <cell r="D18">
            <v>351</v>
          </cell>
          <cell r="E18">
            <v>362</v>
          </cell>
          <cell r="F18">
            <v>206.86729599999998</v>
          </cell>
          <cell r="G18">
            <v>118.37520000000001</v>
          </cell>
          <cell r="H18">
            <v>89.74</v>
          </cell>
          <cell r="I18">
            <v>213.76</v>
          </cell>
          <cell r="J18">
            <v>117.2304</v>
          </cell>
          <cell r="K18">
            <v>83.59</v>
          </cell>
        </row>
        <row r="19">
          <cell r="A19">
            <v>99383</v>
          </cell>
          <cell r="B19">
            <v>99383</v>
          </cell>
          <cell r="C19" t="str">
            <v>Preventative Visit New 5–11 Years</v>
          </cell>
          <cell r="D19">
            <v>361</v>
          </cell>
          <cell r="E19">
            <v>372</v>
          </cell>
          <cell r="F19">
            <v>215.11165199999999</v>
          </cell>
          <cell r="G19">
            <v>123.4278</v>
          </cell>
          <cell r="H19">
            <v>93.36</v>
          </cell>
          <cell r="I19">
            <v>221.9</v>
          </cell>
          <cell r="J19">
            <v>121.76610000000001</v>
          </cell>
          <cell r="K19">
            <v>86.87</v>
          </cell>
        </row>
        <row r="20">
          <cell r="A20">
            <v>99384</v>
          </cell>
          <cell r="B20">
            <v>99384</v>
          </cell>
          <cell r="C20" t="str">
            <v>Preventative Visit New 12–17 Years</v>
          </cell>
          <cell r="D20">
            <v>407</v>
          </cell>
          <cell r="E20">
            <v>419</v>
          </cell>
          <cell r="F20">
            <v>242.59850399999999</v>
          </cell>
          <cell r="G20">
            <v>139.66830000000002</v>
          </cell>
          <cell r="H20">
            <v>105.34</v>
          </cell>
          <cell r="I20">
            <v>249.3</v>
          </cell>
          <cell r="J20">
            <v>136.7688</v>
          </cell>
          <cell r="K20">
            <v>97.95</v>
          </cell>
        </row>
        <row r="21">
          <cell r="A21">
            <v>99385</v>
          </cell>
          <cell r="B21">
            <v>99385</v>
          </cell>
          <cell r="C21" t="str">
            <v>Preventative Visit New 18–39 Years</v>
          </cell>
          <cell r="D21">
            <v>393</v>
          </cell>
          <cell r="E21">
            <v>405</v>
          </cell>
          <cell r="F21">
            <v>234.56614800000003</v>
          </cell>
          <cell r="G21">
            <v>135.33750000000001</v>
          </cell>
          <cell r="H21">
            <v>102.28</v>
          </cell>
          <cell r="I21">
            <v>242.18</v>
          </cell>
          <cell r="J21">
            <v>132.93090000000001</v>
          </cell>
          <cell r="K21">
            <v>94.92</v>
          </cell>
        </row>
        <row r="22">
          <cell r="A22">
            <v>99391</v>
          </cell>
          <cell r="B22">
            <v>99391</v>
          </cell>
          <cell r="C22" t="str">
            <v>Preventative Visit Est Infant &lt;1 Year</v>
          </cell>
          <cell r="D22">
            <v>297</v>
          </cell>
          <cell r="E22">
            <v>306</v>
          </cell>
          <cell r="F22">
            <v>177.961308</v>
          </cell>
          <cell r="G22">
            <v>102.13470000000001</v>
          </cell>
          <cell r="H22">
            <v>77.19</v>
          </cell>
          <cell r="I22">
            <v>183.92</v>
          </cell>
          <cell r="J22">
            <v>100.83210000000001</v>
          </cell>
          <cell r="K22">
            <v>72.260000000000005</v>
          </cell>
        </row>
        <row r="23">
          <cell r="A23">
            <v>99392</v>
          </cell>
          <cell r="B23">
            <v>99392</v>
          </cell>
          <cell r="C23" t="str">
            <v>Preventative Visit Est 1–4 Years</v>
          </cell>
          <cell r="D23">
            <v>318</v>
          </cell>
          <cell r="E23">
            <v>328</v>
          </cell>
          <cell r="F23">
            <v>189.803044</v>
          </cell>
          <cell r="G23">
            <v>108.6309</v>
          </cell>
          <cell r="H23">
            <v>82.21</v>
          </cell>
          <cell r="I23">
            <v>196.35</v>
          </cell>
          <cell r="J23">
            <v>107.81009999999999</v>
          </cell>
          <cell r="K23">
            <v>77.05</v>
          </cell>
        </row>
        <row r="24">
          <cell r="A24">
            <v>99393</v>
          </cell>
          <cell r="B24">
            <v>99393</v>
          </cell>
          <cell r="C24" t="str">
            <v>Preventative Visit Est 5–11 Years</v>
          </cell>
          <cell r="D24">
            <v>317</v>
          </cell>
          <cell r="E24">
            <v>327</v>
          </cell>
          <cell r="F24">
            <v>189.16747599999999</v>
          </cell>
          <cell r="G24">
            <v>108.27000000000001</v>
          </cell>
          <cell r="H24">
            <v>81.93</v>
          </cell>
          <cell r="I24">
            <v>195.7</v>
          </cell>
          <cell r="J24">
            <v>107.46120000000001</v>
          </cell>
          <cell r="K24">
            <v>76.790000000000006</v>
          </cell>
        </row>
        <row r="25">
          <cell r="A25">
            <v>99394</v>
          </cell>
          <cell r="B25">
            <v>99394</v>
          </cell>
          <cell r="C25" t="str">
            <v>Preventative Visit Est 12–17 Years</v>
          </cell>
          <cell r="D25">
            <v>351</v>
          </cell>
          <cell r="E25">
            <v>362</v>
          </cell>
          <cell r="F25">
            <v>207.48686400000003</v>
          </cell>
          <cell r="G25">
            <v>119.09700000000001</v>
          </cell>
          <cell r="H25">
            <v>90.02</v>
          </cell>
          <cell r="I25">
            <v>214.13</v>
          </cell>
          <cell r="J25">
            <v>117.5793</v>
          </cell>
          <cell r="K25">
            <v>83.59</v>
          </cell>
        </row>
        <row r="26">
          <cell r="A26">
            <v>99395</v>
          </cell>
          <cell r="B26">
            <v>99395</v>
          </cell>
          <cell r="C26" t="str">
            <v>Preventative Visit Est 18–39 Years</v>
          </cell>
          <cell r="D26">
            <v>354</v>
          </cell>
          <cell r="E26">
            <v>365</v>
          </cell>
          <cell r="F26">
            <v>211.92781199999999</v>
          </cell>
          <cell r="G26">
            <v>121.9842</v>
          </cell>
          <cell r="H26">
            <v>92.24</v>
          </cell>
          <cell r="I26">
            <v>218.65</v>
          </cell>
          <cell r="J26">
            <v>120.02160000000001</v>
          </cell>
          <cell r="K26">
            <v>85.61</v>
          </cell>
        </row>
        <row r="27">
          <cell r="A27">
            <v>90460</v>
          </cell>
          <cell r="B27">
            <v>90460</v>
          </cell>
          <cell r="C27" t="str">
            <v>Vaccine Admin, One &lt;=18yrs wPhys Counsel Init</v>
          </cell>
          <cell r="D27">
            <v>57</v>
          </cell>
          <cell r="E27">
            <v>59</v>
          </cell>
          <cell r="F27">
            <v>27.747555999999996</v>
          </cell>
          <cell r="G27">
            <v>14.436000000000002</v>
          </cell>
          <cell r="H27">
            <v>10.86</v>
          </cell>
          <cell r="I27">
            <v>31.69</v>
          </cell>
          <cell r="J27">
            <v>17.010000000000002</v>
          </cell>
          <cell r="K27">
            <v>12.84</v>
          </cell>
        </row>
        <row r="28">
          <cell r="A28">
            <v>90461</v>
          </cell>
          <cell r="B28">
            <v>90461</v>
          </cell>
          <cell r="C28" t="str">
            <v>Vaccine Admin, Ea Comp &lt;=18yrs wPhys Coun ea</v>
          </cell>
          <cell r="D28">
            <v>29</v>
          </cell>
          <cell r="E28">
            <v>30</v>
          </cell>
          <cell r="F28">
            <v>16.640336000000001</v>
          </cell>
          <cell r="G28">
            <v>12.9924</v>
          </cell>
          <cell r="H28">
            <v>9.75</v>
          </cell>
          <cell r="I28">
            <v>23.89</v>
          </cell>
          <cell r="J28">
            <v>12.78</v>
          </cell>
          <cell r="K28">
            <v>9.82</v>
          </cell>
        </row>
        <row r="29">
          <cell r="A29">
            <v>90686</v>
          </cell>
          <cell r="B29">
            <v>90686</v>
          </cell>
          <cell r="C29" t="str">
            <v>Flu 6 Mo or older Preserve Free Quadrivalent</v>
          </cell>
          <cell r="D29">
            <v>34</v>
          </cell>
          <cell r="E29">
            <v>35</v>
          </cell>
          <cell r="F29">
            <v>19.445284000000001</v>
          </cell>
          <cell r="G29">
            <v>26.106666666666666</v>
          </cell>
          <cell r="H29">
            <v>19.579999999999998</v>
          </cell>
          <cell r="I29">
            <v>21.42</v>
          </cell>
          <cell r="J29">
            <v>20.53</v>
          </cell>
          <cell r="K29">
            <v>19.579999999999998</v>
          </cell>
        </row>
        <row r="30">
          <cell r="A30">
            <v>92551</v>
          </cell>
          <cell r="B30">
            <v>92551</v>
          </cell>
          <cell r="C30" t="str">
            <v>Test Pure Tone Hearing Air Only</v>
          </cell>
          <cell r="D30">
            <v>37</v>
          </cell>
          <cell r="E30">
            <v>38</v>
          </cell>
          <cell r="F30">
            <v>20.719632000000001</v>
          </cell>
          <cell r="G30">
            <v>11.909700000000001</v>
          </cell>
          <cell r="H30">
            <v>8.2100000000000009</v>
          </cell>
          <cell r="I30">
            <v>21.61</v>
          </cell>
          <cell r="J30">
            <v>11.86</v>
          </cell>
          <cell r="K30">
            <v>8.5500000000000007</v>
          </cell>
        </row>
        <row r="31">
          <cell r="A31">
            <v>87651</v>
          </cell>
          <cell r="B31">
            <v>87651</v>
          </cell>
          <cell r="C31" t="str">
            <v>Group A Streptococcus PCR</v>
          </cell>
          <cell r="D31">
            <v>82</v>
          </cell>
          <cell r="E31">
            <v>84</v>
          </cell>
          <cell r="F31">
            <v>39.911172000000001</v>
          </cell>
          <cell r="G31">
            <v>35.090000000000003</v>
          </cell>
          <cell r="H31">
            <v>35.090000000000003</v>
          </cell>
          <cell r="I31">
            <v>39.17</v>
          </cell>
          <cell r="J31">
            <v>35.090000000000003</v>
          </cell>
          <cell r="K31">
            <v>35.090000000000003</v>
          </cell>
        </row>
        <row r="32">
          <cell r="A32" t="str">
            <v>G2023</v>
          </cell>
          <cell r="B32" t="str">
            <v>G2023</v>
          </cell>
          <cell r="C32" t="str">
            <v>Specimen Collection Covid-19</v>
          </cell>
          <cell r="D32">
            <v>52</v>
          </cell>
          <cell r="E32">
            <v>54</v>
          </cell>
          <cell r="F32">
            <v>25.852000000000004</v>
          </cell>
          <cell r="G32">
            <v>23.46</v>
          </cell>
          <cell r="H32">
            <v>23.46</v>
          </cell>
          <cell r="I32">
            <v>28.2</v>
          </cell>
          <cell r="J32">
            <v>23.46</v>
          </cell>
          <cell r="K32">
            <v>23.46</v>
          </cell>
        </row>
        <row r="33">
          <cell r="A33" t="str">
            <v>U0003</v>
          </cell>
          <cell r="B33" t="str">
            <v>U0003</v>
          </cell>
          <cell r="C33" t="str">
            <v>Out Patient COVID-19 - Mayo Medical Labs</v>
          </cell>
          <cell r="D33">
            <v>119</v>
          </cell>
          <cell r="E33">
            <v>123</v>
          </cell>
          <cell r="F33">
            <v>110.2</v>
          </cell>
          <cell r="G33">
            <v>100</v>
          </cell>
          <cell r="H33">
            <v>100</v>
          </cell>
          <cell r="I33">
            <v>102.63</v>
          </cell>
          <cell r="J33">
            <v>75</v>
          </cell>
          <cell r="K33">
            <v>75</v>
          </cell>
        </row>
        <row r="34">
          <cell r="A34">
            <v>96110</v>
          </cell>
          <cell r="B34">
            <v>96110</v>
          </cell>
          <cell r="C34" t="str">
            <v>Develop Screen Std Instr Score &amp; Document</v>
          </cell>
          <cell r="D34">
            <v>25</v>
          </cell>
          <cell r="E34">
            <v>26</v>
          </cell>
          <cell r="F34">
            <v>15.407820000000001</v>
          </cell>
          <cell r="G34">
            <v>10.105200000000002</v>
          </cell>
          <cell r="H34">
            <v>6.92</v>
          </cell>
          <cell r="I34">
            <v>17.46</v>
          </cell>
          <cell r="J34">
            <v>10.119999999999999</v>
          </cell>
          <cell r="K34">
            <v>7.54</v>
          </cell>
        </row>
        <row r="35">
          <cell r="A35">
            <v>99417</v>
          </cell>
          <cell r="B35">
            <v>99417</v>
          </cell>
          <cell r="C35" t="str">
            <v>PROLONGED OFFICE/OUTPATIENT E/M SVC EA 15 MIN</v>
          </cell>
          <cell r="D35">
            <v>65</v>
          </cell>
          <cell r="I35">
            <v>46.86</v>
          </cell>
          <cell r="J35">
            <v>33.49</v>
          </cell>
          <cell r="K35">
            <v>23.66</v>
          </cell>
        </row>
        <row r="36">
          <cell r="A36" t="str">
            <v>G2212</v>
          </cell>
          <cell r="B36" t="str">
            <v>G2212</v>
          </cell>
          <cell r="C36" t="str">
            <v>PROLONGED OFFICE/OUTPATIENT E/M SVC EA 15 MIN</v>
          </cell>
          <cell r="D36">
            <v>65</v>
          </cell>
          <cell r="I36">
            <v>55.42</v>
          </cell>
          <cell r="J36">
            <v>32.51</v>
          </cell>
          <cell r="K36">
            <v>23.66</v>
          </cell>
        </row>
        <row r="37">
          <cell r="A37" t="str">
            <v>0001A</v>
          </cell>
          <cell r="B37" t="str">
            <v>0001A</v>
          </cell>
          <cell r="C37" t="str">
            <v>Pfizer-Biontech Covid-19 Vaccine Administration – First Dose</v>
          </cell>
          <cell r="D37">
            <v>46</v>
          </cell>
          <cell r="I37">
            <v>54.59</v>
          </cell>
          <cell r="J37">
            <v>40</v>
          </cell>
          <cell r="K37">
            <v>40.01</v>
          </cell>
        </row>
        <row r="38">
          <cell r="A38" t="str">
            <v>0002A</v>
          </cell>
          <cell r="B38" t="str">
            <v>0002A</v>
          </cell>
          <cell r="C38" t="str">
            <v>Pfizer-Biontech Covid-19 Vaccine Administration – Second  Dose</v>
          </cell>
          <cell r="D38">
            <v>46</v>
          </cell>
          <cell r="I38">
            <v>54.59</v>
          </cell>
          <cell r="J38">
            <v>40</v>
          </cell>
          <cell r="K38">
            <v>40.01</v>
          </cell>
        </row>
        <row r="39">
          <cell r="A39" t="str">
            <v>0003A</v>
          </cell>
          <cell r="B39" t="str">
            <v>0003A</v>
          </cell>
          <cell r="C39" t="str">
            <v>Pfizer-Biontech Covid-19 Vaccine Administration – Third Dose</v>
          </cell>
          <cell r="D39">
            <v>46</v>
          </cell>
          <cell r="I39">
            <v>54.59</v>
          </cell>
          <cell r="J39">
            <v>40</v>
          </cell>
          <cell r="K39">
            <v>40.01</v>
          </cell>
        </row>
        <row r="47">
          <cell r="A47" t="str">
            <v>For the most accurate estimate of the cost of care that a patient will incur, patient families can contact Children’s Minnesota at PatientCostEstimates@ChildrensMN.org or call 952-992-5627 for assistance in understanding the charges and related costs
for a procedure or visit.</v>
          </cell>
          <cell r="F47" t="str">
            <v xml:space="preserve">Does this verbiage need updated or changed due to the Nthrive implementation??? </v>
          </cell>
          <cell r="G47" t="str">
            <v>12.14.20: SKS- I would say leave it for 2021, we will have more complete data for 2022.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135D-1FDB-427B-B12B-EF06A2DC8DF8}">
  <dimension ref="A1:M36"/>
  <sheetViews>
    <sheetView tabSelected="1" workbookViewId="0">
      <selection activeCell="B1" sqref="B1"/>
    </sheetView>
  </sheetViews>
  <sheetFormatPr defaultRowHeight="15" x14ac:dyDescent="0.25"/>
  <cols>
    <col min="1" max="1" width="60.42578125" customWidth="1"/>
    <col min="2" max="2" width="68.7109375" customWidth="1"/>
    <col min="3" max="3" width="28.5703125" customWidth="1"/>
    <col min="4" max="4" width="40.7109375" customWidth="1"/>
    <col min="5" max="5" width="32.85546875" customWidth="1"/>
    <col min="6" max="6" width="34.28515625" customWidth="1"/>
  </cols>
  <sheetData>
    <row r="1" spans="1:13" ht="37.5" x14ac:dyDescent="0.3">
      <c r="A1" s="5" t="s">
        <v>37</v>
      </c>
      <c r="B1" s="6" t="s">
        <v>39</v>
      </c>
      <c r="C1" s="2"/>
    </row>
    <row r="2" spans="1:13" ht="83.45" customHeight="1" x14ac:dyDescent="0.25">
      <c r="A2" s="7" t="s">
        <v>0</v>
      </c>
      <c r="B2" s="7"/>
      <c r="C2" s="7"/>
      <c r="D2" s="7"/>
      <c r="E2" s="7"/>
      <c r="F2" s="7"/>
      <c r="G2" s="7"/>
    </row>
    <row r="3" spans="1:13" ht="79.150000000000006" customHeight="1" x14ac:dyDescent="0.25">
      <c r="A3" s="7" t="s">
        <v>1</v>
      </c>
      <c r="B3" s="7"/>
      <c r="C3" s="7"/>
      <c r="D3" s="7"/>
      <c r="E3" s="7"/>
      <c r="F3" s="7"/>
      <c r="G3" s="7"/>
      <c r="H3" s="3"/>
      <c r="I3" s="3"/>
      <c r="J3" s="3"/>
      <c r="K3" s="3"/>
      <c r="L3" s="3"/>
      <c r="M3" s="3"/>
    </row>
    <row r="4" spans="1:13" ht="92.45" customHeight="1" x14ac:dyDescent="0.25">
      <c r="A4" s="7" t="s">
        <v>2</v>
      </c>
      <c r="B4" s="7"/>
      <c r="C4" s="7"/>
      <c r="D4" s="7"/>
      <c r="E4" s="7"/>
      <c r="F4" s="7"/>
      <c r="G4" s="7"/>
    </row>
    <row r="5" spans="1:13" ht="56.25" x14ac:dyDescent="0.3">
      <c r="A5" s="5" t="s">
        <v>38</v>
      </c>
    </row>
    <row r="6" spans="1:13" ht="75" x14ac:dyDescent="0.25">
      <c r="A6" s="1" t="s">
        <v>3</v>
      </c>
      <c r="B6" s="1" t="s">
        <v>4</v>
      </c>
      <c r="C6" s="1" t="s">
        <v>5</v>
      </c>
      <c r="D6" s="1" t="s">
        <v>8</v>
      </c>
      <c r="E6" s="1" t="s">
        <v>7</v>
      </c>
      <c r="F6" s="1" t="s">
        <v>6</v>
      </c>
    </row>
    <row r="7" spans="1:13" ht="45" x14ac:dyDescent="0.25">
      <c r="A7">
        <v>87651</v>
      </c>
      <c r="B7" s="1" t="s">
        <v>12</v>
      </c>
      <c r="C7" s="4">
        <f>VLOOKUP(A7:A31,'[1]CDM Master 2023(2)'!$A:$H,8,FALSE)</f>
        <v>94</v>
      </c>
      <c r="D7" s="4">
        <f>VLOOKUP(A7:A31,[2]Sheet1!$A:$I,9,FALSE)</f>
        <v>39.17</v>
      </c>
      <c r="E7" s="4">
        <f>VLOOKUP(A7:A31,[2]Sheet1!$A:$K,10,FALSE)</f>
        <v>35.090000000000003</v>
      </c>
      <c r="F7" s="4">
        <f>VLOOKUP(A7:A31,[2]Sheet1!$A:$K,11,FALSE)</f>
        <v>35.090000000000003</v>
      </c>
    </row>
    <row r="8" spans="1:13" ht="61.15" customHeight="1" x14ac:dyDescent="0.25">
      <c r="A8">
        <v>90460</v>
      </c>
      <c r="B8" s="1" t="s">
        <v>13</v>
      </c>
      <c r="C8" s="4">
        <f>VLOOKUP(A8:A32,'[1]CDM Master 2023(2)'!$A:$H,8,FALSE)</f>
        <v>63</v>
      </c>
      <c r="D8" s="4">
        <f>VLOOKUP(A8:A32,[2]Sheet1!$A:$I,9,FALSE)</f>
        <v>31.69</v>
      </c>
      <c r="E8" s="4">
        <f>VLOOKUP(A8:A32,[2]Sheet1!$A:$K,10,FALSE)</f>
        <v>17.010000000000002</v>
      </c>
      <c r="F8" s="4">
        <f>VLOOKUP(A8:A32,[2]Sheet1!$A:$K,11,FALSE)</f>
        <v>12.84</v>
      </c>
    </row>
    <row r="9" spans="1:13" ht="45" x14ac:dyDescent="0.25">
      <c r="A9">
        <v>90461</v>
      </c>
      <c r="B9" s="1" t="s">
        <v>14</v>
      </c>
      <c r="C9" s="4">
        <f>VLOOKUP(A9:A33,'[1]CDM Master 2023(2)'!$A:$H,8,FALSE)</f>
        <v>33</v>
      </c>
      <c r="D9" s="4">
        <f>VLOOKUP(A9:A33,[2]Sheet1!$A:$I,9,FALSE)</f>
        <v>23.89</v>
      </c>
      <c r="E9" s="4">
        <f>VLOOKUP(A9:A33,[2]Sheet1!$A:$K,10,FALSE)</f>
        <v>12.78</v>
      </c>
      <c r="F9" s="4">
        <f>VLOOKUP(A9:A33,[2]Sheet1!$A:$K,11,FALSE)</f>
        <v>9.82</v>
      </c>
    </row>
    <row r="10" spans="1:13" ht="60" x14ac:dyDescent="0.25">
      <c r="A10">
        <v>90686</v>
      </c>
      <c r="B10" s="1" t="s">
        <v>17</v>
      </c>
      <c r="C10" s="4">
        <f>VLOOKUP(A10:A34,'[1]CDM Master 2023(2)'!$A:$H,8,FALSE)</f>
        <v>77</v>
      </c>
      <c r="D10" s="4">
        <f>VLOOKUP(A10:A34,[2]Sheet1!$A:$I,9,FALSE)</f>
        <v>21.42</v>
      </c>
      <c r="E10" s="4">
        <f>VLOOKUP(A10:A34,[2]Sheet1!$A:$K,10,FALSE)</f>
        <v>20.53</v>
      </c>
      <c r="F10" s="4">
        <f>VLOOKUP(A10:A34,[2]Sheet1!$A:$K,11,FALSE)</f>
        <v>19.579999999999998</v>
      </c>
    </row>
    <row r="11" spans="1:13" ht="45" x14ac:dyDescent="0.25">
      <c r="A11">
        <v>92551</v>
      </c>
      <c r="B11" s="1" t="s">
        <v>15</v>
      </c>
      <c r="C11" s="4">
        <f>VLOOKUP(A11:A35,'[1]CDM Master 2023(2)'!$A:$H,8,FALSE)</f>
        <v>42</v>
      </c>
      <c r="D11" s="4">
        <f>VLOOKUP(A11:A35,[2]Sheet1!$A:$I,9,FALSE)</f>
        <v>21.61</v>
      </c>
      <c r="E11" s="4">
        <f>VLOOKUP(A11:A35,[2]Sheet1!$A:$K,10,FALSE)</f>
        <v>11.86</v>
      </c>
      <c r="F11" s="4">
        <f>VLOOKUP(A11:A35,[2]Sheet1!$A:$K,11,FALSE)</f>
        <v>8.5500000000000007</v>
      </c>
    </row>
    <row r="12" spans="1:13" ht="60" x14ac:dyDescent="0.25">
      <c r="A12">
        <v>96110</v>
      </c>
      <c r="B12" s="1" t="s">
        <v>16</v>
      </c>
      <c r="C12" s="4">
        <f>VLOOKUP(A12:A36,'[1]CDM Master 2023(2)'!$A:$H,8,FALSE)</f>
        <v>30</v>
      </c>
      <c r="D12" s="4">
        <f>VLOOKUP(A12:A36,[2]Sheet1!$A:$I,9,FALSE)</f>
        <v>17.46</v>
      </c>
      <c r="E12" s="4">
        <f>VLOOKUP(A12:A36,[2]Sheet1!$A:$K,10,FALSE)</f>
        <v>10.119999999999999</v>
      </c>
      <c r="F12" s="4">
        <f>VLOOKUP(A12:A36,[2]Sheet1!$A:$K,11,FALSE)</f>
        <v>7.54</v>
      </c>
    </row>
    <row r="13" spans="1:13" ht="45" x14ac:dyDescent="0.25">
      <c r="A13">
        <v>99202</v>
      </c>
      <c r="B13" s="1" t="s">
        <v>18</v>
      </c>
      <c r="C13" s="4">
        <f>VLOOKUP(A13:A37,'[1]CDM Master 2023(2)'!$A:$H,8,FALSE)</f>
        <v>243</v>
      </c>
      <c r="D13" s="4">
        <f>VLOOKUP(A13:A37,[2]Sheet1!$A:$I,9,FALSE)</f>
        <v>135.25</v>
      </c>
      <c r="E13" s="4">
        <f>VLOOKUP(A13:A37,[2]Sheet1!$A:$K,10,FALSE)</f>
        <v>72.44</v>
      </c>
      <c r="F13" s="4">
        <f>VLOOKUP(A13:A37,[2]Sheet1!$A:$K,11,FALSE)</f>
        <v>52.62</v>
      </c>
    </row>
    <row r="14" spans="1:13" ht="45" x14ac:dyDescent="0.25">
      <c r="A14">
        <v>99203</v>
      </c>
      <c r="B14" s="1" t="s">
        <v>19</v>
      </c>
      <c r="C14" s="4">
        <f>VLOOKUP(A14:A38,'[1]CDM Master 2023(2)'!$A:$H,8,FALSE)</f>
        <v>348</v>
      </c>
      <c r="D14" s="4">
        <f>VLOOKUP(A14:A38,[2]Sheet1!$A:$I,9,FALSE)</f>
        <v>205.43</v>
      </c>
      <c r="E14" s="4">
        <f>VLOOKUP(A14:A38,[2]Sheet1!$A:$K,10,FALSE)</f>
        <v>111.05</v>
      </c>
      <c r="F14" s="4">
        <f>VLOOKUP(A14:A38,[2]Sheet1!$A:$K,11,FALSE)</f>
        <v>80.569999999999993</v>
      </c>
    </row>
    <row r="15" spans="1:13" ht="45" x14ac:dyDescent="0.25">
      <c r="A15">
        <v>99204</v>
      </c>
      <c r="B15" s="1" t="s">
        <v>20</v>
      </c>
      <c r="C15" s="4">
        <f>VLOOKUP(A15:A39,'[1]CDM Master 2023(2)'!$A:$H,8,FALSE)</f>
        <v>537</v>
      </c>
      <c r="D15" s="4">
        <f>VLOOKUP(A15:A39,[2]Sheet1!$A:$I,9,FALSE)</f>
        <v>307.39999999999998</v>
      </c>
      <c r="E15" s="4">
        <f>VLOOKUP(A15:A39,[2]Sheet1!$A:$K,10,FALSE)</f>
        <v>165.66</v>
      </c>
      <c r="F15" s="4">
        <f>VLOOKUP(A15:A39,[2]Sheet1!$A:$K,11,FALSE)</f>
        <v>120.61</v>
      </c>
    </row>
    <row r="16" spans="1:13" ht="45" x14ac:dyDescent="0.25">
      <c r="A16">
        <v>99205</v>
      </c>
      <c r="B16" s="1" t="s">
        <v>21</v>
      </c>
      <c r="C16" s="4">
        <f>VLOOKUP(A16:A40,'[1]CDM Master 2023(2)'!$A:$H,8,FALSE)</f>
        <v>667</v>
      </c>
      <c r="D16" s="4">
        <f>VLOOKUP(A16:A40,[2]Sheet1!$A:$I,9,FALSE)</f>
        <v>403.08</v>
      </c>
      <c r="E16" s="4">
        <f>VLOOKUP(A16:A40,[2]Sheet1!$A:$K,10,FALSE)</f>
        <v>218.55</v>
      </c>
      <c r="F16" s="4">
        <f>VLOOKUP(A16:A40,[2]Sheet1!$A:$K,11,FALSE)</f>
        <v>159.38</v>
      </c>
    </row>
    <row r="17" spans="1:6" ht="30" x14ac:dyDescent="0.25">
      <c r="A17">
        <v>99211</v>
      </c>
      <c r="B17" s="1" t="s">
        <v>22</v>
      </c>
      <c r="C17" s="4">
        <f>VLOOKUP(A17:A41,'[1]CDM Master 2023(2)'!$A:$H,8,FALSE)</f>
        <v>66</v>
      </c>
      <c r="D17" s="4">
        <f>VLOOKUP(A17:A41,[2]Sheet1!$A:$I,9,FALSE)</f>
        <v>42.37</v>
      </c>
      <c r="E17" s="4">
        <f>VLOOKUP(A17:A41,[2]Sheet1!$A:$K,10,FALSE)</f>
        <v>23.02</v>
      </c>
      <c r="F17" s="4">
        <f>VLOOKUP(A17:A41,[2]Sheet1!$A:$K,11,FALSE)</f>
        <v>16.87</v>
      </c>
    </row>
    <row r="18" spans="1:6" ht="30" x14ac:dyDescent="0.25">
      <c r="A18">
        <v>99212</v>
      </c>
      <c r="B18" s="1" t="s">
        <v>23</v>
      </c>
      <c r="C18" s="4">
        <f>VLOOKUP(A18:A42,'[1]CDM Master 2023(2)'!$A:$H,8,FALSE)</f>
        <v>142</v>
      </c>
      <c r="D18" s="4">
        <f>VLOOKUP(A18:A42,[2]Sheet1!$A:$I,9,FALSE)</f>
        <v>101.22</v>
      </c>
      <c r="E18" s="4">
        <f>VLOOKUP(A18:A42,[2]Sheet1!$A:$K,10,FALSE)</f>
        <v>56.15</v>
      </c>
      <c r="F18" s="4">
        <f>VLOOKUP(A18:A42,[2]Sheet1!$A:$K,11,FALSE)</f>
        <v>41.04</v>
      </c>
    </row>
    <row r="19" spans="1:6" ht="30" x14ac:dyDescent="0.25">
      <c r="A19">
        <v>99213</v>
      </c>
      <c r="B19" s="1" t="s">
        <v>24</v>
      </c>
      <c r="C19" s="4">
        <f>VLOOKUP(A19:A43,'[1]CDM Master 2023(2)'!$A:$H,8,FALSE)</f>
        <v>232</v>
      </c>
      <c r="D19" s="4">
        <f>VLOOKUP(A19:A43,[2]Sheet1!$A:$I,9,FALSE)</f>
        <v>164.41</v>
      </c>
      <c r="E19" s="4">
        <f>VLOOKUP(A19:A43,[2]Sheet1!$A:$K,10,FALSE)</f>
        <v>90.78</v>
      </c>
      <c r="F19" s="4">
        <f>VLOOKUP(A19:A43,[2]Sheet1!$A:$K,11,FALSE)</f>
        <v>66.22</v>
      </c>
    </row>
    <row r="20" spans="1:6" ht="30" x14ac:dyDescent="0.25">
      <c r="A20">
        <v>99214</v>
      </c>
      <c r="B20" s="1" t="s">
        <v>25</v>
      </c>
      <c r="C20" s="4">
        <f>VLOOKUP(A20:A44,'[1]CDM Master 2023(2)'!$A:$H,8,FALSE)</f>
        <v>349</v>
      </c>
      <c r="D20" s="4">
        <f>VLOOKUP(A20:A44,[2]Sheet1!$A:$I,9,FALSE)</f>
        <v>233.9</v>
      </c>
      <c r="E20" s="4">
        <f>VLOOKUP(A20:A44,[2]Sheet1!$A:$K,10,FALSE)</f>
        <v>128.81</v>
      </c>
      <c r="F20" s="4">
        <f>VLOOKUP(A20:A44,[2]Sheet1!$A:$K,11,FALSE)</f>
        <v>94.17</v>
      </c>
    </row>
    <row r="21" spans="1:6" ht="30" x14ac:dyDescent="0.25">
      <c r="A21">
        <v>99215</v>
      </c>
      <c r="B21" s="1" t="s">
        <v>26</v>
      </c>
      <c r="C21" s="4">
        <f>VLOOKUP(A21:A45,'[1]CDM Master 2023(2)'!$A:$H,8,FALSE)</f>
        <v>469</v>
      </c>
      <c r="D21" s="4">
        <f>VLOOKUP(A21:A45,[2]Sheet1!$A:$I,9,FALSE)</f>
        <v>324.66000000000003</v>
      </c>
      <c r="E21" s="4">
        <f>VLOOKUP(A21:A45,[2]Sheet1!$A:$K,10,FALSE)</f>
        <v>179.46</v>
      </c>
      <c r="F21" s="4">
        <f>VLOOKUP(A21:A45,[2]Sheet1!$A:$K,11,FALSE)</f>
        <v>131.43</v>
      </c>
    </row>
    <row r="22" spans="1:6" ht="55.15" customHeight="1" x14ac:dyDescent="0.25">
      <c r="A22">
        <v>99381</v>
      </c>
      <c r="B22" s="1" t="s">
        <v>27</v>
      </c>
      <c r="C22" s="4">
        <f>VLOOKUP(A22:A46,'[1]CDM Master 2023(2)'!$A:$H,8,FALSE)</f>
        <v>383</v>
      </c>
      <c r="D22" s="4">
        <f>VLOOKUP(A22:A46,[2]Sheet1!$A:$I,9,FALSE)</f>
        <v>204.68</v>
      </c>
      <c r="E22" s="4">
        <f>VLOOKUP(A22:A46,[2]Sheet1!$A:$K,10,FALSE)</f>
        <v>112.34580000000001</v>
      </c>
      <c r="F22" s="4">
        <f>VLOOKUP(A22:A46,[2]Sheet1!$A:$K,11,FALSE)</f>
        <v>80.319999999999993</v>
      </c>
    </row>
    <row r="23" spans="1:6" ht="45" x14ac:dyDescent="0.25">
      <c r="A23">
        <v>99382</v>
      </c>
      <c r="B23" s="1" t="s">
        <v>28</v>
      </c>
      <c r="C23" s="4">
        <f>VLOOKUP(A23:A47,'[1]CDM Master 2023(2)'!$A:$H,8,FALSE)</f>
        <v>405</v>
      </c>
      <c r="D23" s="4">
        <f>VLOOKUP(A23:A47,[2]Sheet1!$A:$I,9,FALSE)</f>
        <v>213.76</v>
      </c>
      <c r="E23" s="4">
        <f>VLOOKUP(A23:A47,[2]Sheet1!$A:$K,10,FALSE)</f>
        <v>117.2304</v>
      </c>
      <c r="F23" s="4">
        <f>VLOOKUP(A23:A47,[2]Sheet1!$A:$K,11,FALSE)</f>
        <v>83.59</v>
      </c>
    </row>
    <row r="24" spans="1:6" ht="45" x14ac:dyDescent="0.25">
      <c r="A24">
        <v>99383</v>
      </c>
      <c r="B24" s="1" t="s">
        <v>31</v>
      </c>
      <c r="C24" s="4">
        <f>VLOOKUP(A24:A48,'[1]CDM Master 2023(2)'!$A:$H,8,FALSE)</f>
        <v>416</v>
      </c>
      <c r="D24" s="4">
        <f>VLOOKUP(A24:A48,[2]Sheet1!$A:$I,9,FALSE)</f>
        <v>221.9</v>
      </c>
      <c r="E24" s="4">
        <f>VLOOKUP(A24:A48,[2]Sheet1!$A:$K,10,FALSE)</f>
        <v>121.76610000000001</v>
      </c>
      <c r="F24" s="4">
        <f>VLOOKUP(A24:A48,[2]Sheet1!$A:$K,11,FALSE)</f>
        <v>86.87</v>
      </c>
    </row>
    <row r="25" spans="1:6" ht="45" x14ac:dyDescent="0.25">
      <c r="A25">
        <v>99384</v>
      </c>
      <c r="B25" s="1" t="s">
        <v>32</v>
      </c>
      <c r="C25" s="4">
        <f>VLOOKUP(A25:A49,'[1]CDM Master 2023(2)'!$A:$H,8,FALSE)</f>
        <v>468</v>
      </c>
      <c r="D25" s="4">
        <f>VLOOKUP(A25:A49,[2]Sheet1!$A:$I,9,FALSE)</f>
        <v>249.3</v>
      </c>
      <c r="E25" s="4">
        <f>VLOOKUP(A25:A49,[2]Sheet1!$A:$K,10,FALSE)</f>
        <v>136.7688</v>
      </c>
      <c r="F25" s="4">
        <f>VLOOKUP(A25:A49,[2]Sheet1!$A:$K,11,FALSE)</f>
        <v>97.95</v>
      </c>
    </row>
    <row r="26" spans="1:6" ht="45" x14ac:dyDescent="0.25">
      <c r="A26">
        <v>99385</v>
      </c>
      <c r="B26" s="1" t="s">
        <v>33</v>
      </c>
      <c r="C26" s="4">
        <f>VLOOKUP(A26:A50,'[1]CDM Master 2023(2)'!$A:$H,8,FALSE)</f>
        <v>453</v>
      </c>
      <c r="D26" s="4">
        <f>VLOOKUP(A26:A50,[2]Sheet1!$A:$I,9,FALSE)</f>
        <v>242.18</v>
      </c>
      <c r="E26" s="4">
        <f>VLOOKUP(A26:A50,[2]Sheet1!$A:$K,10,FALSE)</f>
        <v>132.93090000000001</v>
      </c>
      <c r="F26" s="4">
        <f>VLOOKUP(A26:A50,[2]Sheet1!$A:$K,11,FALSE)</f>
        <v>94.92</v>
      </c>
    </row>
    <row r="27" spans="1:6" ht="45" x14ac:dyDescent="0.25">
      <c r="A27">
        <v>99391</v>
      </c>
      <c r="B27" s="1" t="s">
        <v>29</v>
      </c>
      <c r="C27" s="4">
        <f>VLOOKUP(A27:A51,'[1]CDM Master 2023(2)'!$A:$H,8,FALSE)</f>
        <v>342</v>
      </c>
      <c r="D27" s="4">
        <f>VLOOKUP(A27:A51,[2]Sheet1!$A:$I,9,FALSE)</f>
        <v>183.92</v>
      </c>
      <c r="E27" s="4">
        <f>VLOOKUP(A27:A51,[2]Sheet1!$A:$K,10,FALSE)</f>
        <v>100.83210000000001</v>
      </c>
      <c r="F27" s="4">
        <f>VLOOKUP(A27:A51,[2]Sheet1!$A:$K,11,FALSE)</f>
        <v>72.260000000000005</v>
      </c>
    </row>
    <row r="28" spans="1:6" ht="45" x14ac:dyDescent="0.25">
      <c r="A28">
        <v>99392</v>
      </c>
      <c r="B28" s="1" t="s">
        <v>34</v>
      </c>
      <c r="C28" s="4">
        <f>VLOOKUP(A28:A52,'[1]CDM Master 2023(2)'!$A:$H,8,FALSE)</f>
        <v>367</v>
      </c>
      <c r="D28" s="4">
        <f>VLOOKUP(A28:A52,[2]Sheet1!$A:$I,9,FALSE)</f>
        <v>196.35</v>
      </c>
      <c r="E28" s="4">
        <f>VLOOKUP(A28:A52,[2]Sheet1!$A:$K,10,FALSE)</f>
        <v>107.81009999999999</v>
      </c>
      <c r="F28" s="4">
        <f>VLOOKUP(A28:A52,[2]Sheet1!$A:$K,11,FALSE)</f>
        <v>77.05</v>
      </c>
    </row>
    <row r="29" spans="1:6" ht="30" x14ac:dyDescent="0.25">
      <c r="A29">
        <v>99393</v>
      </c>
      <c r="B29" s="1" t="s">
        <v>30</v>
      </c>
      <c r="C29" s="4">
        <f>VLOOKUP(A29:A53,'[1]CDM Master 2023(2)'!$A:$H,8,FALSE)</f>
        <v>366</v>
      </c>
      <c r="D29" s="4">
        <f>VLOOKUP(A29:A53,[2]Sheet1!$A:$I,9,FALSE)</f>
        <v>195.7</v>
      </c>
      <c r="E29" s="4">
        <f>VLOOKUP(A29:A53,[2]Sheet1!$A:$K,10,FALSE)</f>
        <v>107.46120000000001</v>
      </c>
      <c r="F29" s="4">
        <f>VLOOKUP(A29:A53,[2]Sheet1!$A:$K,11,FALSE)</f>
        <v>76.790000000000006</v>
      </c>
    </row>
    <row r="30" spans="1:6" ht="45" x14ac:dyDescent="0.25">
      <c r="A30">
        <v>99394</v>
      </c>
      <c r="B30" s="1" t="s">
        <v>35</v>
      </c>
      <c r="C30" s="4">
        <f>VLOOKUP(A30:A54,'[1]CDM Master 2023(2)'!$A:$H,8,FALSE)</f>
        <v>405</v>
      </c>
      <c r="D30" s="4">
        <f>VLOOKUP(A30:A54,[2]Sheet1!$A:$I,9,FALSE)</f>
        <v>214.13</v>
      </c>
      <c r="E30" s="4">
        <f>VLOOKUP(A30:A54,[2]Sheet1!$A:$K,10,FALSE)</f>
        <v>117.5793</v>
      </c>
      <c r="F30" s="4">
        <f>VLOOKUP(A30:A54,[2]Sheet1!$A:$K,11,FALSE)</f>
        <v>83.59</v>
      </c>
    </row>
    <row r="31" spans="1:6" ht="45" x14ac:dyDescent="0.25">
      <c r="A31">
        <v>99395</v>
      </c>
      <c r="B31" s="1" t="s">
        <v>36</v>
      </c>
      <c r="C31" s="4">
        <f>VLOOKUP(A31:A55,'[1]CDM Master 2023(2)'!$A:$H,8,FALSE)</f>
        <v>408</v>
      </c>
      <c r="D31" s="4">
        <f>VLOOKUP(A31:A55,[2]Sheet1!$A:$I,9,FALSE)</f>
        <v>218.65</v>
      </c>
      <c r="E31" s="4">
        <f>VLOOKUP(A31:A55,[2]Sheet1!$A:$K,10,FALSE)</f>
        <v>120.02160000000001</v>
      </c>
      <c r="F31" s="4">
        <f>VLOOKUP(A31:A55,[2]Sheet1!$A:$K,11,FALSE)</f>
        <v>85.61</v>
      </c>
    </row>
    <row r="34" spans="1:3" ht="55.9" customHeight="1" x14ac:dyDescent="0.25">
      <c r="A34" s="7" t="s">
        <v>9</v>
      </c>
      <c r="B34" s="7"/>
      <c r="C34" s="7"/>
    </row>
    <row r="35" spans="1:3" ht="66.599999999999994" customHeight="1" x14ac:dyDescent="0.25">
      <c r="A35" s="7" t="s">
        <v>10</v>
      </c>
      <c r="B35" s="7"/>
      <c r="C35" s="7"/>
    </row>
    <row r="36" spans="1:3" ht="86.45" customHeight="1" x14ac:dyDescent="0.25">
      <c r="A36" s="7" t="s">
        <v>11</v>
      </c>
      <c r="B36" s="7"/>
      <c r="C36" s="7"/>
    </row>
  </sheetData>
  <mergeCells count="6">
    <mergeCell ref="A36:C36"/>
    <mergeCell ref="A2:G2"/>
    <mergeCell ref="A3:G3"/>
    <mergeCell ref="A4:G4"/>
    <mergeCell ref="A34:C34"/>
    <mergeCell ref="A35:C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7306A6B7774648A5F1AD531778D095" ma:contentTypeVersion="17" ma:contentTypeDescription="Create a new document." ma:contentTypeScope="" ma:versionID="58d432238d1256ebb2970a868145603a">
  <xsd:schema xmlns:xsd="http://www.w3.org/2001/XMLSchema" xmlns:xs="http://www.w3.org/2001/XMLSchema" xmlns:p="http://schemas.microsoft.com/office/2006/metadata/properties" xmlns:ns3="6470bc81-9a41-4b7b-9abf-ba28dc8396a5" xmlns:ns4="7013bbe2-4a19-4e6a-b875-1d73c75a8af0" targetNamespace="http://schemas.microsoft.com/office/2006/metadata/properties" ma:root="true" ma:fieldsID="e1640a016858bd27a76b49cfb4d74e84" ns3:_="" ns4:_="">
    <xsd:import namespace="6470bc81-9a41-4b7b-9abf-ba28dc8396a5"/>
    <xsd:import namespace="7013bbe2-4a19-4e6a-b875-1d73c75a8af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0bc81-9a41-4b7b-9abf-ba28dc8396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13bbe2-4a19-4e6a-b875-1d73c75a8af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013bbe2-4a19-4e6a-b875-1d73c75a8af0" xsi:nil="true"/>
  </documentManagement>
</p:properties>
</file>

<file path=customXml/itemProps1.xml><?xml version="1.0" encoding="utf-8"?>
<ds:datastoreItem xmlns:ds="http://schemas.openxmlformats.org/officeDocument/2006/customXml" ds:itemID="{E34DC7F8-C64D-4D5A-AA31-197BE3187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0bc81-9a41-4b7b-9abf-ba28dc8396a5"/>
    <ds:schemaRef ds:uri="7013bbe2-4a19-4e6a-b875-1d73c75a8a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728053-8693-4249-B089-6E82FD4F41EC}">
  <ds:schemaRefs>
    <ds:schemaRef ds:uri="http://schemas.microsoft.com/sharepoint/v3/contenttype/forms"/>
  </ds:schemaRefs>
</ds:datastoreItem>
</file>

<file path=customXml/itemProps3.xml><?xml version="1.0" encoding="utf-8"?>
<ds:datastoreItem xmlns:ds="http://schemas.openxmlformats.org/officeDocument/2006/customXml" ds:itemID="{B95E8E55-4849-496B-82B0-72D94B44F09E}">
  <ds:schemaRefs>
    <ds:schemaRef ds:uri="http://schemas.microsoft.com/office/2006/metadata/properties"/>
    <ds:schemaRef ds:uri="http://schemas.microsoft.com/office/2006/documentManagement/types"/>
    <ds:schemaRef ds:uri="7013bbe2-4a19-4e6a-b875-1d73c75a8af0"/>
    <ds:schemaRef ds:uri="http://purl.org/dc/elements/1.1/"/>
    <ds:schemaRef ds:uri="http://schemas.microsoft.com/office/infopath/2007/PartnerControls"/>
    <ds:schemaRef ds:uri="6470bc81-9a41-4b7b-9abf-ba28dc8396a5"/>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Childrens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Lukat</dc:creator>
  <cp:lastModifiedBy>Sarah Mccullough</cp:lastModifiedBy>
  <dcterms:created xsi:type="dcterms:W3CDTF">2023-12-29T15:21:15Z</dcterms:created>
  <dcterms:modified xsi:type="dcterms:W3CDTF">2024-01-02T22:34:29Z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0x010100797306A6B7774648A5F1AD531778D095</vt:lpwstr>
  </property>
</Properties>
</file>